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45" windowWidth="12720" windowHeight="4140" tabRatio="766"/>
  </bookViews>
  <sheets>
    <sheet name="SupplierSummary-Part1" sheetId="39" r:id="rId1"/>
    <sheet name="SupplierSummary-Part2" sheetId="40" r:id="rId2"/>
    <sheet name="MaterialsList" sheetId="41" r:id="rId3"/>
    <sheet name="OrganicSearch" sheetId="42" r:id="rId4"/>
    <sheet name="NaturalFlavorCklst" sheetId="43" r:id="rId5"/>
  </sheets>
  <calcPr calcId="145621"/>
</workbook>
</file>

<file path=xl/calcChain.xml><?xml version="1.0" encoding="utf-8"?>
<calcChain xmlns="http://schemas.openxmlformats.org/spreadsheetml/2006/main">
  <c r="B53" i="40" l="1"/>
  <c r="C53" i="40"/>
  <c r="B54" i="40"/>
  <c r="C54" i="40"/>
  <c r="B48" i="40"/>
  <c r="C48" i="40"/>
  <c r="B49" i="40"/>
  <c r="C49" i="40"/>
  <c r="B50" i="40"/>
  <c r="C50" i="40"/>
  <c r="B51" i="40"/>
  <c r="C51" i="40"/>
  <c r="B52" i="40"/>
  <c r="C52" i="40"/>
  <c r="B52" i="39"/>
  <c r="B53" i="39"/>
  <c r="B54" i="39"/>
  <c r="B55" i="39"/>
  <c r="B56" i="39"/>
  <c r="C3" i="40" l="1"/>
  <c r="B6" i="39"/>
  <c r="C6" i="40" l="1"/>
  <c r="C4" i="40"/>
  <c r="C5" i="40"/>
  <c r="C7" i="40"/>
  <c r="C8" i="40"/>
  <c r="C9" i="40"/>
  <c r="C10" i="40"/>
  <c r="C11" i="40"/>
  <c r="C12" i="40"/>
  <c r="C13" i="40"/>
  <c r="C15" i="40"/>
  <c r="C16" i="40"/>
  <c r="C17" i="40"/>
  <c r="C18" i="40"/>
  <c r="C19" i="40"/>
  <c r="C20" i="40"/>
  <c r="C21" i="40"/>
  <c r="C22" i="40"/>
  <c r="C23" i="40"/>
  <c r="C24" i="40"/>
  <c r="C25" i="40"/>
  <c r="C26" i="40"/>
  <c r="C27" i="40"/>
  <c r="C28" i="40"/>
  <c r="C29" i="40"/>
  <c r="C30" i="40"/>
  <c r="C31" i="40"/>
  <c r="C32" i="40"/>
  <c r="C33" i="40"/>
  <c r="C34" i="40"/>
  <c r="C35" i="40"/>
  <c r="C36" i="40"/>
  <c r="C37" i="40"/>
  <c r="C38" i="40"/>
  <c r="C39" i="40"/>
  <c r="C40" i="40"/>
  <c r="C41" i="40"/>
  <c r="C42" i="40"/>
  <c r="C43" i="40"/>
  <c r="C44" i="40"/>
  <c r="C45" i="40"/>
  <c r="C46" i="40"/>
  <c r="C47" i="40"/>
  <c r="B7" i="39"/>
  <c r="B8" i="39"/>
  <c r="B9" i="39"/>
  <c r="B10" i="39"/>
  <c r="B11" i="39"/>
  <c r="B12" i="39"/>
  <c r="B13" i="39"/>
  <c r="B14" i="39"/>
  <c r="B15" i="39"/>
  <c r="B16" i="39"/>
  <c r="B17" i="39"/>
  <c r="B18" i="39"/>
  <c r="B19" i="39"/>
  <c r="B20" i="39"/>
  <c r="B21" i="39"/>
  <c r="B22" i="39"/>
  <c r="B23" i="39"/>
  <c r="B24" i="39"/>
  <c r="B25" i="39"/>
  <c r="B26" i="39"/>
  <c r="B27" i="39"/>
  <c r="B28" i="39"/>
  <c r="B29" i="39"/>
  <c r="B30" i="39"/>
  <c r="B31" i="39"/>
  <c r="B32" i="39"/>
  <c r="B33" i="39"/>
  <c r="B34" i="39"/>
  <c r="B35" i="39"/>
  <c r="B36" i="39"/>
  <c r="B37" i="39"/>
  <c r="B38" i="39"/>
  <c r="B39" i="39"/>
  <c r="B40" i="39"/>
  <c r="B41" i="39"/>
  <c r="B42" i="39"/>
  <c r="B43" i="39"/>
  <c r="B44" i="39"/>
  <c r="B45" i="39"/>
  <c r="B46" i="39"/>
  <c r="B47" i="39"/>
  <c r="B48" i="39"/>
  <c r="B49" i="39"/>
  <c r="B50" i="39"/>
  <c r="B51" i="39"/>
  <c r="B55" i="41" l="1"/>
  <c r="B54" i="41"/>
  <c r="B53" i="41"/>
  <c r="B52" i="41"/>
  <c r="B51" i="41"/>
  <c r="B50" i="41"/>
  <c r="B49" i="41"/>
  <c r="B48" i="41"/>
  <c r="B47" i="41"/>
  <c r="B46" i="41"/>
  <c r="B45" i="41"/>
  <c r="B44" i="41"/>
  <c r="B43" i="41"/>
  <c r="B42" i="41"/>
  <c r="B41" i="41"/>
  <c r="B40" i="41"/>
  <c r="B39" i="41"/>
  <c r="B38" i="41"/>
  <c r="B37" i="41"/>
  <c r="B36" i="41"/>
  <c r="B35" i="41"/>
  <c r="B34" i="41"/>
  <c r="B33" i="41"/>
  <c r="B32" i="41"/>
  <c r="B31" i="41"/>
  <c r="B30" i="41"/>
  <c r="B29" i="41"/>
  <c r="B28" i="41"/>
  <c r="B27" i="41"/>
  <c r="B26" i="41"/>
  <c r="B25" i="41"/>
  <c r="B24" i="41"/>
  <c r="B23" i="41"/>
  <c r="B22" i="41"/>
  <c r="B21" i="41"/>
  <c r="B20" i="41"/>
  <c r="B19" i="41"/>
  <c r="B18" i="41"/>
  <c r="B17" i="41"/>
  <c r="B16" i="41"/>
  <c r="B15" i="41"/>
  <c r="B14" i="41"/>
  <c r="B13" i="41"/>
  <c r="B12" i="41"/>
  <c r="B11" i="41"/>
  <c r="B10" i="41"/>
  <c r="B9" i="41"/>
  <c r="B8" i="41"/>
  <c r="B7" i="41"/>
  <c r="B6" i="41"/>
  <c r="B47" i="40"/>
  <c r="B46" i="40"/>
  <c r="B45" i="40"/>
  <c r="B44" i="40"/>
  <c r="B43" i="40"/>
  <c r="B42" i="40"/>
  <c r="B41" i="40"/>
  <c r="B40" i="40"/>
  <c r="B39" i="40"/>
  <c r="B38" i="40"/>
  <c r="B37" i="40"/>
  <c r="B36" i="40"/>
  <c r="B35" i="40"/>
  <c r="B34" i="40"/>
  <c r="B33" i="40"/>
  <c r="B32" i="40"/>
  <c r="B31" i="40"/>
  <c r="B30" i="40"/>
  <c r="B29" i="40"/>
  <c r="B28" i="40"/>
  <c r="B27" i="40"/>
  <c r="B26" i="40"/>
  <c r="B25" i="40"/>
  <c r="B24" i="40"/>
  <c r="B23" i="40"/>
  <c r="B22" i="40"/>
  <c r="B21" i="40"/>
  <c r="B20" i="40"/>
  <c r="B19" i="40"/>
  <c r="B18" i="40"/>
  <c r="B17" i="40"/>
  <c r="B16" i="40"/>
  <c r="B15" i="40"/>
  <c r="B14" i="40"/>
  <c r="B13" i="40"/>
  <c r="B12" i="40"/>
  <c r="B11" i="40"/>
  <c r="B10" i="40"/>
  <c r="B9" i="40"/>
  <c r="B8" i="40"/>
  <c r="B7" i="40"/>
  <c r="B6" i="40"/>
  <c r="B5" i="40"/>
  <c r="B4" i="40"/>
</calcChain>
</file>

<file path=xl/sharedStrings.xml><?xml version="1.0" encoding="utf-8"?>
<sst xmlns="http://schemas.openxmlformats.org/spreadsheetml/2006/main" count="118" uniqueCount="99">
  <si>
    <t>TDA</t>
  </si>
  <si>
    <t>yes</t>
  </si>
  <si>
    <t>E</t>
  </si>
  <si>
    <t>no</t>
  </si>
  <si>
    <t>ID</t>
  </si>
  <si>
    <t>Organic certificate number of supplier/ manufacturer</t>
  </si>
  <si>
    <t>Lot number used?</t>
  </si>
  <si>
    <t>1,000 gal.</t>
  </si>
  <si>
    <t>Organic Certifying Agent of supplier/ manufacturer (NOP is not a certifying agent)</t>
  </si>
  <si>
    <t>100% Organic</t>
  </si>
  <si>
    <t>Product Name</t>
  </si>
  <si>
    <t>List as a single ingredient product on your certificate</t>
  </si>
  <si>
    <t>Ingredient for processed product</t>
  </si>
  <si>
    <t>Sold as wholesale</t>
  </si>
  <si>
    <t>Sold as retail</t>
  </si>
  <si>
    <t>Finished product will be labeled as:</t>
  </si>
  <si>
    <t>Seeking International Equivalency for this product or the processed product this is an ingredient for?</t>
  </si>
  <si>
    <t>Organic (95-99.99%)</t>
  </si>
  <si>
    <t>Made with...(70% or more)</t>
  </si>
  <si>
    <t>Shipping and storage only</t>
  </si>
  <si>
    <t>Copackers: Identify the private labeler of this product. If TDA will not be identified as the certifying agent, also identify the certifying agent who will be and attach a copy of the private labeler's organic certificate.</t>
  </si>
  <si>
    <t>If using a nonorganic agricultural ingredient or processing aid in an "organic" labeled product, you must have documentation from the producer/manufacturer that it was not produced using genetic engineering (GMO's), sewage sludge, or was exposed to ionizing radiation. This documentation must be renewed every 2 years from the date of issuance by the manufacturer.</t>
  </si>
  <si>
    <t>Material/ product name</t>
  </si>
  <si>
    <t>Manufacturer and/or brand name</t>
  </si>
  <si>
    <t>Reason for use</t>
  </si>
  <si>
    <t>• Cleaner/Sanitizer-Indicate all equiment material is applied.
• Pest Control Materials-Indicate where material is used; and frequency of use.
• Post Harvest Materials-Indicate which crop(s) material is applied.</t>
  </si>
  <si>
    <t>Processing aid</t>
  </si>
  <si>
    <t>ACME Foods</t>
  </si>
  <si>
    <t>nonorganic ingredient</t>
  </si>
  <si>
    <t>post-harvest material</t>
  </si>
  <si>
    <t>cleaner</t>
  </si>
  <si>
    <t>sanitizer</t>
  </si>
  <si>
    <t>pest control</t>
  </si>
  <si>
    <t>boiler water additive</t>
  </si>
  <si>
    <t>atmosphere modifier</t>
  </si>
  <si>
    <t>flotation agent</t>
  </si>
  <si>
    <r>
      <t xml:space="preserve">Record </t>
    </r>
    <r>
      <rPr>
        <sz val="11"/>
        <color theme="1"/>
        <rFont val="Times New Roman"/>
        <family val="1"/>
      </rPr>
      <t>confirming nonorganic agricultural product was produced without prohibited materials or excluded methods*</t>
    </r>
  </si>
  <si>
    <t>Nonorganic Ingredient</t>
  </si>
  <si>
    <t>Source/ Supplier (Must actively sale/ distribute organic product.)</t>
  </si>
  <si>
    <t>Date and method of contact (phone, email, website search)</t>
  </si>
  <si>
    <t>Describe why nonorganically produced agricultural product was purchased:</t>
  </si>
  <si>
    <t>If organic was not available in the preferred variety, list specific characteristics of the preferred variety/quality:</t>
  </si>
  <si>
    <t>Organic not available in appropriate form</t>
  </si>
  <si>
    <t>Eample: Whey protein concentrate powder</t>
  </si>
  <si>
    <t>Fresh Point Dallas</t>
  </si>
  <si>
    <t>5/31/2018   email</t>
  </si>
  <si>
    <t>Need is for whey protein concentrate powder that is lactose free and 50% or more protein</t>
  </si>
  <si>
    <t>Organic not available in appropriate quality</t>
  </si>
  <si>
    <t>Honeyville</t>
  </si>
  <si>
    <t>Organic not available in sufficient quantity</t>
  </si>
  <si>
    <t>Organic Valley</t>
  </si>
  <si>
    <t>5/31/2018 website</t>
  </si>
  <si>
    <t>Summary of search for organic ingredients</t>
  </si>
  <si>
    <t>5/31/2018  888-810-3212</t>
  </si>
  <si>
    <t>E1</t>
  </si>
  <si>
    <t>2. Can the flavor be labeled as a "natural flavor" as defined in 21 CFR 101.22(a)(3)?</t>
  </si>
  <si>
    <t>Add-back flavor</t>
  </si>
  <si>
    <t>Essential oil</t>
  </si>
  <si>
    <t>Compounded flavor</t>
  </si>
  <si>
    <t>Isolate</t>
  </si>
  <si>
    <t>Compounded WONF (with other natural flavor)</t>
  </si>
  <si>
    <t>Natural flavor WONF</t>
  </si>
  <si>
    <t>Distillate</t>
  </si>
  <si>
    <t>Oleoresin</t>
  </si>
  <si>
    <t>Extract</t>
  </si>
  <si>
    <t>Protein Hydrolysate</t>
  </si>
  <si>
    <t>Essence (alcoholic solution of volatile oil(s))</t>
  </si>
  <si>
    <t>Single-fold oil</t>
  </si>
  <si>
    <t>4. Is the flavor only used for flavoring purposes (no nutritional use or other functions)?</t>
  </si>
  <si>
    <t>5. Was the flavor extracted using a solvent?, If yes, does the specification sheet provide a listing of all solvents used and are they compliant? Extraction may only use nonsynthetic, non-petroleum based solvents. Allowed natural extraction solvents include water, natural ethanol, super-critical carbon dioxide, authentic essential oil, and natural vegetable oils. No hydrocarbon solvents, or chlorinated, or halogenated solvents may be used. Propane, hexane, and freon are examples of solvents that are prohibited.</t>
  </si>
  <si>
    <t>8. If alcohol or ethanol is used, was the alcohol or ethanol produced naturally through fermentation?</t>
  </si>
  <si>
    <t>9. If glycerin was used, was it produced by hydrolysis of fats and oils?</t>
  </si>
  <si>
    <t>10. If citric acid was used, was it produced through fermentation of carbohydrates?</t>
  </si>
  <si>
    <t>11. If maltodextrin was used, was hydrolysis primarily by enzymes?</t>
  </si>
  <si>
    <t>12. Are the natural flavor constituents, including any solvents, carriers, preservatives or other processing aids used or contained therein produced through genetic engineering (GMO)?</t>
  </si>
  <si>
    <t>13. Is ionizing radiation as described in 21 CFR 179.26 (US) used in the processing of this natural flavor?</t>
  </si>
  <si>
    <t>14. Is there written confirmation that the natural flavor was NOT derived from products using sewage sludge in their agricultural production?</t>
  </si>
  <si>
    <t>Use this checklist to confirm that all necessary information needed to verify that a natural flavor is compliant with the NOP Regulations. This information must be readily availabe in the specification sheet or the manufacturer of the natural flavor must release this information to you or to the TDA Organic Certification Program directly by emailing it to us at Organic@TexasAgriculture.gov with your operation's name and the name of the natural flavor as the email title.</t>
  </si>
  <si>
    <t>3. Does the specification sheet clearly identify the flavor as one of the types listed below?</t>
  </si>
  <si>
    <t>7. Is complete listing of non-flavor constituents and other ingredients used in this natural flavor listed on the specification sheet or included as an attachment?</t>
  </si>
  <si>
    <r>
      <t xml:space="preserve">6. </t>
    </r>
    <r>
      <rPr>
        <b/>
        <sz val="11"/>
        <rFont val="Times New Roman"/>
        <family val="1"/>
      </rPr>
      <t>Natural flavors authorized for use in "organic" or "made with organic" products must not contain any synthetic carrier systems or any artificial preservatives.</t>
    </r>
    <r>
      <rPr>
        <sz val="11"/>
        <rFont val="Times New Roman"/>
        <family val="1"/>
      </rPr>
      <t xml:space="preserve"> This extends to synthetic processing aids, emulsifiers, or antioxidants. Prohibited substances include but are not limited to propylene glycol, ployglycerol esters of fatty acids, mono-and di-glycerides, benzoic acid, polysorbate 80, medium chain triglycerides, BHT, BHA, triacetin, etc. Acceptable carriers, preservatives or other additives or foodstuffs must be either organic, nonsynthetic, or permitted for use in the National List.</t>
    </r>
  </si>
  <si>
    <t>0123456</t>
  </si>
  <si>
    <r>
      <rPr>
        <b/>
        <i/>
        <sz val="11"/>
        <rFont val="Times New Roman"/>
        <family val="1"/>
      </rPr>
      <t xml:space="preserve">Recordkeeping requirement! </t>
    </r>
    <r>
      <rPr>
        <i/>
        <sz val="11"/>
        <rFont val="Times New Roman"/>
        <family val="1"/>
      </rPr>
      <t>You must obtain an organic certificate from each producer/manufacturer who supplies your operation with organic crops, products, and ingredients. Organic Certificates that have an issue date older than 18 months require a letter of good standing from the operation's certifying agent. Please note that certificates of analysis (COAs) are not accepted by TDA as being sufficient to verify the organic claim of the ingredient or product.</t>
    </r>
  </si>
  <si>
    <t>Issue date of the supplier's organic certificate on file at your operation:</t>
  </si>
  <si>
    <t>HEB - QAI; Central Market - QAI</t>
  </si>
  <si>
    <r>
      <rPr>
        <b/>
        <i/>
        <sz val="11"/>
        <color theme="1"/>
        <rFont val="Times New Roman"/>
        <family val="1"/>
      </rPr>
      <t>Example:</t>
    </r>
    <r>
      <rPr>
        <i/>
        <sz val="11"/>
        <color theme="1"/>
        <rFont val="Times New Roman"/>
        <family val="1"/>
      </rPr>
      <t>Peach juice (not from concentrate), peach juice</t>
    </r>
  </si>
  <si>
    <t>Name of organic crop, product, or ingredient
(If you will be using a different name from what is listed on your supplier's certificate, please provide both.)</t>
  </si>
  <si>
    <t>Name of supplier/ manufacturer as it appears on their organic certificate</t>
  </si>
  <si>
    <t>Total production volume expected during the next 12 months</t>
  </si>
  <si>
    <t>SFA Farms</t>
  </si>
  <si>
    <t>black carrot juice color</t>
  </si>
  <si>
    <t>Organic Supplier List - Part 1</t>
  </si>
  <si>
    <t>Organic Supplier List - Part 2</t>
  </si>
  <si>
    <t>Nonorganic ingredients and input materials</t>
  </si>
  <si>
    <t>Natural Flavor Verification Checklist</t>
  </si>
  <si>
    <t>List all ORGANIC crops, products, and ingredents sourced by your operation. For new and changed products, attach color copies of the organic product label and/or packaging in the same order as they are listed here. All labels must be approved before use.Use the tabs below to navigate between pages. To print, go to settings and select print entire workbook.</t>
  </si>
  <si>
    <t>Use the tabs below to navigate between pages. To print, go to settings and select print entire workbook.</t>
  </si>
  <si>
    <t>List all nonorganic ingredients, including salt, processing aids, additives, etc. used in your organic prdoucts. Also list all materials you plan to use in your facility that come into direct contact with organic products or are used on equipment and food contact surfaces used to handle organic products. Materials include equipment cleaners/sanitizers, post harvest materials, pest control materials, and boiler water additives. Use the tabs below to navigate between pages. To print, go to settings and select print entire workbook.</t>
  </si>
  <si>
    <r>
      <rPr>
        <b/>
        <sz val="11"/>
        <rFont val="Times New Roman"/>
        <family val="1"/>
      </rPr>
      <t xml:space="preserve">Compliance Requirement: </t>
    </r>
    <r>
      <rPr>
        <sz val="11"/>
        <rFont val="Times New Roman"/>
        <family val="1"/>
      </rPr>
      <t xml:space="preserve">Organic ingredients must be used for production of products labeled "organic", but certain nonorganic substances listed in §§205.605 and 205.606 may be used when organic versions are not commercially available. Use this section to summarize your search for organic forms of these ingredients. Your search for organic ingredients is accepted for 2 years from the date of contact and must be renewed in order to continue use of the nonorganic ingredient. You must maintain a record of each contact, this includes but is not limited to a phone log, copies of emails, websit printouts, and product catalogs. These records must be available for review by the inspector as part of your onsite inspection. Use the tabs below to navigate between pages. 
</t>
    </r>
    <r>
      <rPr>
        <i/>
        <sz val="11"/>
        <rFont val="Times New Roman"/>
        <family val="1"/>
      </rPr>
      <t>To print, go to settings and select print entire workbook.</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</si>
</sst>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Times New Roman"/>
      <family val="1"/>
    </font>
    <font>
      <b/>
      <sz val="11"/>
      <name val="Times New Roman"/>
      <family val="1"/>
    </font>
    <font>
      <b/>
      <i/>
      <sz val="11"/>
      <name val="Times New Roman"/>
      <family val="1"/>
    </font>
    <font>
      <i/>
      <sz val="11"/>
      <name val="Times New Roman"/>
      <family val="1"/>
    </font>
    <font>
      <sz val="11"/>
      <color theme="1"/>
      <name val="Calibri"/>
      <family val="2"/>
      <scheme val="minor"/>
    </font>
    <font>
      <u/>
      <sz val="10"/>
      <color theme="10"/>
      <name val="Arial"/>
      <family val="2"/>
    </font>
    <font>
      <sz val="10"/>
      <name val="Times New Roman"/>
      <family val="1"/>
    </font>
    <font>
      <b/>
      <i/>
      <sz val="11"/>
      <color rgb="FFFF0000"/>
      <name val="Times New Roman"/>
      <family val="1"/>
    </font>
    <font>
      <sz val="10"/>
      <color rgb="FF000000"/>
      <name val="Arial"/>
      <family val="2"/>
    </font>
    <font>
      <sz val="10"/>
      <name val="Verdana"/>
      <family val="2"/>
    </font>
    <font>
      <sz val="11"/>
      <color theme="1"/>
      <name val="Times New Roman"/>
      <family val="1"/>
    </font>
    <font>
      <b/>
      <sz val="11"/>
      <color theme="1"/>
      <name val="Times New Roman"/>
      <family val="1"/>
    </font>
    <font>
      <i/>
      <sz val="11"/>
      <color theme="1"/>
      <name val="Times New Roman"/>
      <family val="1"/>
    </font>
    <font>
      <b/>
      <i/>
      <sz val="11"/>
      <color theme="1"/>
      <name val="Times New Roman"/>
      <family val="1"/>
    </font>
    <font>
      <u/>
      <sz val="11"/>
      <color theme="10"/>
      <name val="Times New Roman"/>
      <family val="1"/>
    </font>
    <font>
      <i/>
      <sz val="10"/>
      <name val="Times New Roman"/>
      <family val="1"/>
    </font>
    <font>
      <i/>
      <sz val="10"/>
      <name val="Arial"/>
      <family val="2"/>
    </font>
  </fonts>
  <fills count="4">
    <fill>
      <patternFill patternType="none"/>
    </fill>
    <fill>
      <patternFill patternType="gray125"/>
    </fill>
    <fill>
      <patternFill patternType="solid">
        <fgColor indexed="22"/>
        <bgColor indexed="64"/>
      </patternFill>
    </fill>
    <fill>
      <patternFill patternType="solid">
        <fgColor theme="6"/>
        <bgColor indexed="64"/>
      </patternFill>
    </fill>
  </fills>
  <borders count="25">
    <border>
      <left/>
      <right/>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8">
    <xf numFmtId="0" fontId="0" fillId="0" borderId="0"/>
    <xf numFmtId="0" fontId="12" fillId="0" borderId="0" applyNumberFormat="0" applyFill="0" applyBorder="0" applyAlignment="0" applyProtection="0"/>
    <xf numFmtId="0" fontId="11" fillId="0" borderId="0"/>
    <xf numFmtId="0" fontId="6" fillId="0" borderId="0"/>
    <xf numFmtId="0" fontId="6" fillId="0" borderId="0"/>
    <xf numFmtId="0" fontId="6" fillId="0" borderId="0"/>
    <xf numFmtId="0" fontId="6" fillId="0" borderId="0"/>
    <xf numFmtId="0" fontId="11" fillId="0" borderId="0"/>
    <xf numFmtId="0" fontId="11" fillId="0" borderId="0"/>
    <xf numFmtId="0" fontId="5" fillId="0" borderId="0"/>
    <xf numFmtId="0" fontId="15" fillId="0" borderId="0"/>
    <xf numFmtId="0" fontId="16"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cellStyleXfs>
  <cellXfs count="122">
    <xf numFmtId="0" fontId="0" fillId="0" borderId="0" xfId="0"/>
    <xf numFmtId="0" fontId="13" fillId="0" borderId="0" xfId="0" applyFont="1"/>
    <xf numFmtId="0" fontId="0" fillId="0" borderId="0" xfId="0" applyAlignment="1">
      <alignment wrapText="1"/>
    </xf>
    <xf numFmtId="0" fontId="7" fillId="0" borderId="0" xfId="0" applyFont="1" applyFill="1" applyBorder="1" applyAlignment="1"/>
    <xf numFmtId="0" fontId="17" fillId="0" borderId="0" xfId="0" applyFont="1" applyFill="1" applyBorder="1" applyAlignment="1">
      <alignment wrapText="1"/>
    </xf>
    <xf numFmtId="0" fontId="7" fillId="0" borderId="0" xfId="0" applyFont="1" applyFill="1" applyBorder="1" applyAlignment="1">
      <alignment wrapText="1"/>
    </xf>
    <xf numFmtId="0" fontId="17" fillId="0" borderId="0" xfId="0" applyFont="1" applyFill="1" applyBorder="1" applyAlignment="1"/>
    <xf numFmtId="0" fontId="19" fillId="0" borderId="0" xfId="0" applyFont="1" applyFill="1" applyBorder="1" applyAlignment="1">
      <alignment wrapText="1"/>
    </xf>
    <xf numFmtId="0" fontId="10" fillId="0" borderId="0" xfId="0" applyFont="1" applyFill="1" applyBorder="1" applyAlignment="1">
      <alignment wrapText="1"/>
    </xf>
    <xf numFmtId="0" fontId="18" fillId="0" borderId="21" xfId="0" applyFont="1" applyFill="1" applyBorder="1" applyAlignment="1">
      <alignment horizontal="center" wrapText="1"/>
    </xf>
    <xf numFmtId="0" fontId="19" fillId="0" borderId="0" xfId="0" applyFont="1" applyFill="1" applyBorder="1" applyAlignment="1">
      <alignment horizontal="center" wrapText="1"/>
    </xf>
    <xf numFmtId="14" fontId="19" fillId="0" borderId="0" xfId="0" applyNumberFormat="1" applyFont="1" applyFill="1" applyBorder="1" applyAlignment="1">
      <alignment horizontal="center" wrapText="1"/>
    </xf>
    <xf numFmtId="0" fontId="17" fillId="0" borderId="0" xfId="0" applyFont="1" applyFill="1" applyBorder="1" applyAlignment="1">
      <alignment horizontal="center" wrapText="1"/>
    </xf>
    <xf numFmtId="14" fontId="17" fillId="0" borderId="0" xfId="0" applyNumberFormat="1" applyFont="1" applyFill="1" applyBorder="1" applyAlignment="1">
      <alignment horizontal="center" wrapText="1"/>
    </xf>
    <xf numFmtId="0" fontId="14" fillId="0" borderId="0" xfId="0" applyFont="1" applyFill="1" applyBorder="1"/>
    <xf numFmtId="14" fontId="18" fillId="0" borderId="21" xfId="0" applyNumberFormat="1" applyFont="1" applyFill="1" applyBorder="1" applyAlignment="1">
      <alignment horizontal="center" wrapText="1"/>
    </xf>
    <xf numFmtId="0" fontId="18" fillId="0" borderId="21" xfId="0" applyFont="1" applyFill="1" applyBorder="1" applyAlignment="1">
      <alignment horizontal="center" textRotation="180" wrapText="1"/>
    </xf>
    <xf numFmtId="0" fontId="6" fillId="0" borderId="0" xfId="3"/>
    <xf numFmtId="0" fontId="7" fillId="0" borderId="0" xfId="3" applyFont="1"/>
    <xf numFmtId="0" fontId="7" fillId="0" borderId="0" xfId="3" applyFont="1" applyAlignment="1">
      <alignment horizontal="center"/>
    </xf>
    <xf numFmtId="0" fontId="10" fillId="0" borderId="0" xfId="3" applyFont="1"/>
    <xf numFmtId="0" fontId="17" fillId="0" borderId="0" xfId="3" applyFont="1"/>
    <xf numFmtId="0" fontId="18" fillId="0" borderId="0" xfId="3" applyFont="1" applyAlignment="1">
      <alignment horizontal="center"/>
    </xf>
    <xf numFmtId="0" fontId="18" fillId="0" borderId="0" xfId="3" applyFont="1" applyAlignment="1">
      <alignment horizontal="center" wrapText="1"/>
    </xf>
    <xf numFmtId="0" fontId="17" fillId="0" borderId="0" xfId="3" applyFont="1" applyAlignment="1">
      <alignment horizontal="left" wrapText="1"/>
    </xf>
    <xf numFmtId="0" fontId="10" fillId="0" borderId="0" xfId="3" applyFont="1" applyAlignment="1">
      <alignment horizontal="center"/>
    </xf>
    <xf numFmtId="0" fontId="14" fillId="0" borderId="0" xfId="3" applyFont="1"/>
    <xf numFmtId="0" fontId="10" fillId="0" borderId="0" xfId="3" applyFont="1" applyAlignment="1">
      <alignment horizontal="center" wrapText="1"/>
    </xf>
    <xf numFmtId="0" fontId="6" fillId="0" borderId="0" xfId="3" applyAlignment="1">
      <alignment wrapText="1"/>
    </xf>
    <xf numFmtId="0" fontId="10" fillId="0" borderId="0" xfId="3" applyFont="1" applyAlignment="1">
      <alignment wrapText="1"/>
    </xf>
    <xf numFmtId="0" fontId="6" fillId="0" borderId="0" xfId="3"/>
    <xf numFmtId="0" fontId="7" fillId="0" borderId="0" xfId="3" applyFont="1" applyAlignment="1"/>
    <xf numFmtId="0" fontId="7" fillId="0" borderId="0" xfId="3" applyFont="1" applyAlignment="1">
      <alignment wrapText="1"/>
    </xf>
    <xf numFmtId="0" fontId="7" fillId="0" borderId="3" xfId="3" applyFont="1" applyBorder="1" applyAlignment="1">
      <alignment wrapText="1"/>
    </xf>
    <xf numFmtId="0" fontId="7" fillId="0" borderId="5" xfId="3" applyFont="1" applyBorder="1" applyAlignment="1">
      <alignment wrapText="1"/>
    </xf>
    <xf numFmtId="0" fontId="10" fillId="0" borderId="3" xfId="3" applyFont="1" applyBorder="1" applyAlignment="1">
      <alignment wrapText="1"/>
    </xf>
    <xf numFmtId="0" fontId="10" fillId="0" borderId="5" xfId="3" applyFont="1" applyBorder="1" applyAlignment="1">
      <alignment wrapText="1"/>
    </xf>
    <xf numFmtId="14" fontId="10" fillId="0" borderId="3" xfId="3" applyNumberFormat="1" applyFont="1" applyBorder="1" applyAlignment="1">
      <alignment wrapText="1"/>
    </xf>
    <xf numFmtId="0" fontId="8" fillId="3" borderId="21" xfId="3" applyFont="1" applyFill="1" applyBorder="1" applyAlignment="1">
      <alignment horizontal="center" wrapText="1"/>
    </xf>
    <xf numFmtId="0" fontId="8" fillId="3" borderId="21" xfId="3" applyFont="1" applyFill="1" applyBorder="1" applyAlignment="1">
      <alignment wrapText="1"/>
    </xf>
    <xf numFmtId="0" fontId="7" fillId="0" borderId="0" xfId="3" applyFont="1" applyFill="1"/>
    <xf numFmtId="0" fontId="14" fillId="0" borderId="0" xfId="3" applyFont="1"/>
    <xf numFmtId="0" fontId="7" fillId="0" borderId="0" xfId="3" applyFont="1" applyBorder="1"/>
    <xf numFmtId="0" fontId="17" fillId="0" borderId="0" xfId="26" applyFont="1" applyBorder="1" applyAlignment="1">
      <alignment horizontal="left" vertical="center"/>
    </xf>
    <xf numFmtId="0" fontId="7" fillId="0" borderId="1" xfId="3" applyFont="1" applyBorder="1"/>
    <xf numFmtId="0" fontId="7" fillId="0" borderId="10" xfId="3" applyFont="1" applyBorder="1" applyAlignment="1">
      <alignment horizontal="center"/>
    </xf>
    <xf numFmtId="0" fontId="7" fillId="0" borderId="17" xfId="3" applyFont="1" applyBorder="1" applyAlignment="1">
      <alignment horizontal="center"/>
    </xf>
    <xf numFmtId="0" fontId="7" fillId="0" borderId="0" xfId="3" applyFont="1" applyBorder="1" applyAlignment="1">
      <alignment horizontal="center"/>
    </xf>
    <xf numFmtId="0" fontId="7" fillId="0" borderId="2" xfId="3" applyFont="1" applyBorder="1" applyAlignment="1">
      <alignment horizontal="center"/>
    </xf>
    <xf numFmtId="0" fontId="18" fillId="0" borderId="21" xfId="0" applyFont="1" applyFill="1" applyBorder="1" applyAlignment="1">
      <alignment horizontal="center" wrapText="1"/>
    </xf>
    <xf numFmtId="49" fontId="19" fillId="0" borderId="0" xfId="0" applyNumberFormat="1" applyFont="1" applyFill="1" applyBorder="1" applyAlignment="1">
      <alignment horizontal="center" wrapText="1"/>
    </xf>
    <xf numFmtId="0" fontId="17" fillId="0" borderId="0" xfId="3" applyFont="1" applyFill="1" applyBorder="1" applyAlignment="1" applyProtection="1">
      <alignment wrapText="1"/>
      <protection locked="0"/>
    </xf>
    <xf numFmtId="0" fontId="14" fillId="0" borderId="0" xfId="3" applyFont="1" applyFill="1" applyBorder="1" applyProtection="1">
      <protection locked="0"/>
    </xf>
    <xf numFmtId="0" fontId="7" fillId="0" borderId="0" xfId="3" applyFont="1" applyFill="1" applyBorder="1" applyAlignment="1" applyProtection="1"/>
    <xf numFmtId="0" fontId="17" fillId="0" borderId="0" xfId="3" applyFont="1" applyFill="1" applyBorder="1" applyProtection="1"/>
    <xf numFmtId="0" fontId="19" fillId="0" borderId="0" xfId="3" applyFont="1" applyFill="1" applyBorder="1" applyAlignment="1" applyProtection="1">
      <alignment horizontal="center" wrapText="1"/>
    </xf>
    <xf numFmtId="0" fontId="19" fillId="0" borderId="0" xfId="3" applyFont="1" applyFill="1" applyBorder="1" applyAlignment="1" applyProtection="1">
      <alignment wrapText="1"/>
    </xf>
    <xf numFmtId="0" fontId="7" fillId="0" borderId="0" xfId="3" applyFont="1" applyFill="1" applyBorder="1" applyProtection="1"/>
    <xf numFmtId="0" fontId="17" fillId="0" borderId="0" xfId="3" applyFont="1" applyFill="1" applyBorder="1" applyAlignment="1" applyProtection="1">
      <alignment horizontal="center" wrapText="1"/>
    </xf>
    <xf numFmtId="0" fontId="17" fillId="0" borderId="0" xfId="3" applyFont="1" applyFill="1" applyBorder="1" applyAlignment="1" applyProtection="1"/>
    <xf numFmtId="49" fontId="18" fillId="0" borderId="21" xfId="0" applyNumberFormat="1" applyFont="1" applyFill="1" applyBorder="1" applyAlignment="1">
      <alignment horizontal="center" wrapText="1"/>
    </xf>
    <xf numFmtId="49" fontId="17" fillId="0" borderId="0" xfId="0" applyNumberFormat="1" applyFont="1" applyFill="1" applyBorder="1" applyAlignment="1">
      <alignment horizontal="center" wrapText="1"/>
    </xf>
    <xf numFmtId="49" fontId="13" fillId="0" borderId="0" xfId="0" applyNumberFormat="1" applyFont="1"/>
    <xf numFmtId="0" fontId="13" fillId="0" borderId="0" xfId="0" applyFont="1" applyBorder="1" applyProtection="1"/>
    <xf numFmtId="0" fontId="13" fillId="0" borderId="0" xfId="0" applyFont="1" applyBorder="1" applyProtection="1">
      <protection locked="0"/>
    </xf>
    <xf numFmtId="0" fontId="13" fillId="0" borderId="0" xfId="3" applyFont="1" applyBorder="1" applyProtection="1"/>
    <xf numFmtId="0" fontId="13" fillId="0" borderId="0" xfId="3" applyFont="1" applyBorder="1" applyProtection="1">
      <protection locked="0"/>
    </xf>
    <xf numFmtId="0" fontId="22" fillId="0" borderId="0" xfId="0" applyFont="1" applyBorder="1" applyProtection="1"/>
    <xf numFmtId="0" fontId="23" fillId="0" borderId="0" xfId="0" applyFont="1"/>
    <xf numFmtId="0" fontId="18" fillId="0" borderId="21" xfId="3" applyFont="1" applyFill="1" applyBorder="1" applyAlignment="1" applyProtection="1">
      <alignment horizontal="center" wrapText="1"/>
    </xf>
    <xf numFmtId="0" fontId="18" fillId="0" borderId="21" xfId="3" applyFont="1" applyFill="1" applyBorder="1" applyAlignment="1" applyProtection="1">
      <alignment horizontal="center" textRotation="180" wrapText="1"/>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10" fillId="0" borderId="0" xfId="0" applyFont="1" applyFill="1" applyBorder="1" applyAlignment="1">
      <alignment wrapText="1"/>
    </xf>
    <xf numFmtId="0" fontId="8" fillId="2" borderId="23"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0" fontId="8" fillId="2" borderId="24" xfId="0" applyFont="1" applyFill="1" applyBorder="1" applyAlignment="1" applyProtection="1">
      <alignment horizontal="left" vertical="center"/>
    </xf>
    <xf numFmtId="0" fontId="7" fillId="0" borderId="22" xfId="3" applyFont="1" applyBorder="1" applyAlignment="1">
      <alignment wrapText="1"/>
    </xf>
    <xf numFmtId="0" fontId="7" fillId="0" borderId="21" xfId="3" applyFont="1" applyBorder="1" applyAlignment="1">
      <alignment horizontal="left" wrapText="1"/>
    </xf>
    <xf numFmtId="0" fontId="8" fillId="2" borderId="19" xfId="3" applyFont="1" applyFill="1" applyBorder="1" applyAlignment="1">
      <alignment horizontal="left" vertical="top"/>
    </xf>
    <xf numFmtId="0" fontId="8" fillId="2" borderId="4" xfId="3" applyFont="1" applyFill="1" applyBorder="1" applyAlignment="1">
      <alignment horizontal="left" vertical="top"/>
    </xf>
    <xf numFmtId="0" fontId="8" fillId="2" borderId="20" xfId="3" applyFont="1" applyFill="1" applyBorder="1" applyAlignment="1">
      <alignment horizontal="left" vertical="top"/>
    </xf>
    <xf numFmtId="0" fontId="7" fillId="0" borderId="10" xfId="3" applyFont="1" applyBorder="1" applyAlignment="1">
      <alignment horizontal="center" wrapText="1"/>
    </xf>
    <xf numFmtId="0" fontId="7" fillId="0" borderId="0" xfId="3" applyFont="1" applyAlignment="1">
      <alignment horizontal="center" wrapText="1"/>
    </xf>
    <xf numFmtId="0" fontId="7" fillId="0" borderId="3" xfId="3" applyFont="1" applyBorder="1" applyAlignment="1">
      <alignment horizontal="center" wrapText="1"/>
    </xf>
    <xf numFmtId="0" fontId="8" fillId="3" borderId="21" xfId="3" applyFont="1" applyFill="1" applyBorder="1" applyAlignment="1">
      <alignment horizontal="center" wrapText="1"/>
    </xf>
    <xf numFmtId="0" fontId="7" fillId="0" borderId="10" xfId="3" applyFont="1" applyBorder="1" applyAlignment="1">
      <alignment horizontal="center" vertical="center" wrapText="1"/>
    </xf>
    <xf numFmtId="0" fontId="7" fillId="0" borderId="0" xfId="3" applyFont="1" applyAlignment="1">
      <alignment horizontal="center" vertical="center" wrapText="1"/>
    </xf>
    <xf numFmtId="0" fontId="7" fillId="0" borderId="3" xfId="3" applyFont="1" applyBorder="1" applyAlignment="1">
      <alignment horizontal="center" vertical="center" wrapText="1"/>
    </xf>
    <xf numFmtId="0" fontId="10" fillId="0" borderId="0" xfId="3" applyFont="1" applyAlignment="1">
      <alignment horizontal="center" vertical="center" wrapText="1"/>
    </xf>
    <xf numFmtId="0" fontId="10" fillId="0" borderId="3" xfId="3" applyFont="1" applyBorder="1" applyAlignment="1">
      <alignment horizontal="center" vertical="center" wrapText="1"/>
    </xf>
    <xf numFmtId="0" fontId="7" fillId="0" borderId="21" xfId="3" applyFont="1" applyFill="1" applyBorder="1" applyAlignment="1">
      <alignment wrapText="1"/>
    </xf>
    <xf numFmtId="0" fontId="7" fillId="0" borderId="10" xfId="3" applyFont="1" applyBorder="1" applyAlignment="1">
      <alignment horizontal="left" wrapText="1"/>
    </xf>
    <xf numFmtId="0" fontId="7" fillId="0" borderId="0" xfId="3" applyFont="1" applyAlignment="1">
      <alignment horizontal="left" wrapText="1"/>
    </xf>
    <xf numFmtId="0" fontId="7" fillId="0" borderId="3" xfId="3" applyFont="1" applyBorder="1" applyAlignment="1">
      <alignment horizontal="left" wrapText="1"/>
    </xf>
    <xf numFmtId="0" fontId="10" fillId="0" borderId="0" xfId="3" applyFont="1" applyAlignment="1">
      <alignment horizontal="left" wrapText="1"/>
    </xf>
    <xf numFmtId="0" fontId="10" fillId="0" borderId="3" xfId="3" applyFont="1" applyBorder="1" applyAlignment="1">
      <alignment horizontal="left" wrapText="1"/>
    </xf>
    <xf numFmtId="0" fontId="10" fillId="0" borderId="0" xfId="3" applyFont="1" applyAlignment="1">
      <alignment horizontal="center" wrapText="1"/>
    </xf>
    <xf numFmtId="0" fontId="10" fillId="0" borderId="3" xfId="3" applyFont="1" applyBorder="1" applyAlignment="1">
      <alignment horizontal="center" wrapText="1"/>
    </xf>
    <xf numFmtId="0" fontId="7" fillId="0" borderId="18" xfId="3" applyFont="1" applyBorder="1" applyAlignment="1">
      <alignment wrapText="1"/>
    </xf>
    <xf numFmtId="0" fontId="7" fillId="0" borderId="12" xfId="3" applyFont="1" applyBorder="1" applyAlignment="1">
      <alignment wrapText="1"/>
    </xf>
    <xf numFmtId="0" fontId="7" fillId="0" borderId="13" xfId="3" applyFont="1" applyBorder="1" applyAlignment="1">
      <alignment wrapText="1"/>
    </xf>
    <xf numFmtId="0" fontId="8" fillId="2" borderId="7" xfId="3" applyFont="1" applyFill="1" applyBorder="1" applyAlignment="1">
      <alignment horizontal="left" vertical="top"/>
    </xf>
    <xf numFmtId="0" fontId="8" fillId="2" borderId="8" xfId="3" applyFont="1" applyFill="1" applyBorder="1" applyAlignment="1">
      <alignment horizontal="left" vertical="top"/>
    </xf>
    <xf numFmtId="0" fontId="8" fillId="2" borderId="9" xfId="3" applyFont="1" applyFill="1" applyBorder="1" applyAlignment="1">
      <alignment horizontal="left" vertical="top"/>
    </xf>
    <xf numFmtId="0" fontId="7" fillId="0" borderId="6" xfId="3" applyFont="1" applyBorder="1" applyAlignment="1">
      <alignment vertical="center" wrapText="1"/>
    </xf>
    <xf numFmtId="0" fontId="7" fillId="0" borderId="5" xfId="3" applyFont="1" applyBorder="1" applyAlignment="1">
      <alignment vertical="center" wrapText="1"/>
    </xf>
    <xf numFmtId="0" fontId="7" fillId="0" borderId="11" xfId="3" applyFont="1" applyBorder="1" applyAlignment="1">
      <alignment vertical="center" wrapText="1"/>
    </xf>
    <xf numFmtId="0" fontId="7" fillId="0" borderId="5" xfId="3" applyFont="1" applyBorder="1" applyAlignment="1">
      <alignment horizontal="center" wrapText="1"/>
    </xf>
    <xf numFmtId="0" fontId="7" fillId="0" borderId="11" xfId="3" applyFont="1" applyBorder="1" applyAlignment="1">
      <alignment horizontal="center" wrapText="1"/>
    </xf>
    <xf numFmtId="0" fontId="21" fillId="0" borderId="6" xfId="27" applyFont="1" applyBorder="1"/>
    <xf numFmtId="0" fontId="21" fillId="0" borderId="5" xfId="27" applyFont="1" applyBorder="1"/>
    <xf numFmtId="0" fontId="8" fillId="0" borderId="14" xfId="3" applyFont="1" applyBorder="1" applyAlignment="1">
      <alignment vertical="center" wrapText="1"/>
    </xf>
    <xf numFmtId="0" fontId="8" fillId="0" borderId="15" xfId="3" applyFont="1" applyBorder="1" applyAlignment="1">
      <alignment vertical="center" wrapText="1"/>
    </xf>
    <xf numFmtId="0" fontId="8" fillId="0" borderId="16" xfId="3" applyFont="1" applyBorder="1" applyAlignment="1">
      <alignment vertical="center" wrapText="1"/>
    </xf>
    <xf numFmtId="0" fontId="7" fillId="0" borderId="6" xfId="3" applyFont="1" applyBorder="1" applyAlignment="1">
      <alignment wrapText="1"/>
    </xf>
    <xf numFmtId="0" fontId="7" fillId="0" borderId="5" xfId="3" applyFont="1" applyBorder="1" applyAlignment="1">
      <alignment wrapText="1"/>
    </xf>
    <xf numFmtId="0" fontId="7" fillId="0" borderId="11" xfId="3" applyFont="1" applyBorder="1" applyAlignment="1">
      <alignment wrapText="1"/>
    </xf>
    <xf numFmtId="0" fontId="21" fillId="0" borderId="6" xfId="27" applyFont="1" applyBorder="1" applyAlignment="1">
      <alignment wrapText="1"/>
    </xf>
    <xf numFmtId="0" fontId="21" fillId="0" borderId="5" xfId="27" applyFont="1" applyBorder="1" applyAlignment="1">
      <alignment wrapText="1"/>
    </xf>
    <xf numFmtId="0" fontId="21" fillId="0" borderId="11" xfId="27" applyFont="1" applyBorder="1" applyAlignment="1">
      <alignment wrapText="1"/>
    </xf>
  </cellXfs>
  <cellStyles count="28">
    <cellStyle name="Hyperlink" xfId="27" builtinId="8"/>
    <cellStyle name="Hyperlink 2" xfId="1"/>
    <cellStyle name="Normal" xfId="0" builtinId="0"/>
    <cellStyle name="Normal 2" xfId="2"/>
    <cellStyle name="Normal 2 2" xfId="3"/>
    <cellStyle name="Normal 2 3" xfId="10"/>
    <cellStyle name="Normal 2 4" xfId="12"/>
    <cellStyle name="Normal 2 5" xfId="16"/>
    <cellStyle name="Normal 2 6" xfId="20"/>
    <cellStyle name="Normal 2 7" xfId="23"/>
    <cellStyle name="Normal 3" xfId="4"/>
    <cellStyle name="Normal 3 2" xfId="5"/>
    <cellStyle name="Normal 3 3" xfId="6"/>
    <cellStyle name="Normal 3 4" xfId="11"/>
    <cellStyle name="Normal 4" xfId="7"/>
    <cellStyle name="Normal 4 2" xfId="13"/>
    <cellStyle name="Normal 4 3" xfId="17"/>
    <cellStyle name="Normal 4 4" xfId="21"/>
    <cellStyle name="Normal 4 5" xfId="24"/>
    <cellStyle name="Normal 5" xfId="8"/>
    <cellStyle name="Normal 5 2" xfId="14"/>
    <cellStyle name="Normal 5 3" xfId="18"/>
    <cellStyle name="Normal 5 4" xfId="22"/>
    <cellStyle name="Normal 5 5" xfId="25"/>
    <cellStyle name="Normal 6" xfId="9"/>
    <cellStyle name="Normal 6 2" xfId="15"/>
    <cellStyle name="Normal 6 3" xfId="19"/>
    <cellStyle name="Normal 6 4" xfId="26"/>
  </cellStyles>
  <dxfs count="31">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val="0"/>
        <i val="0"/>
        <strike val="0"/>
        <condense val="0"/>
        <extend val="0"/>
        <outline val="0"/>
        <shadow val="0"/>
        <u val="none"/>
        <vertAlign val="baseline"/>
        <sz val="11"/>
        <color auto="1"/>
        <name val="Times New Roman"/>
        <scheme val="none"/>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Times New Roman"/>
        <scheme val="none"/>
      </font>
      <alignment horizontal="center" vertical="bottom" textRotation="0" wrapText="1" indent="0" justifyLastLine="0" shrinkToFit="0" readingOrder="0"/>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Times New Roman"/>
        <scheme val="none"/>
      </font>
      <numFmt numFmtId="0" formatCode="General"/>
      <fill>
        <patternFill patternType="none">
          <fgColor indexed="64"/>
          <bgColor indexed="65"/>
        </patternFill>
      </fill>
      <alignment horizontal="center" vertical="bottom" textRotation="0" wrapText="1" indent="0" justifyLastLine="0" shrinkToFit="0" readingOrder="0"/>
      <protection locked="1" hidden="0"/>
    </dxf>
    <dxf>
      <font>
        <b val="0"/>
        <i/>
        <strike val="0"/>
        <condense val="0"/>
        <extend val="0"/>
        <outline val="0"/>
        <shadow val="0"/>
        <u val="none"/>
        <vertAlign val="baseline"/>
        <sz val="11"/>
        <color theme="1"/>
        <name val="Times New Roman"/>
        <scheme val="none"/>
      </font>
      <fill>
        <patternFill patternType="none">
          <fgColor indexed="64"/>
          <bgColor indexed="65"/>
        </patternFill>
      </fill>
      <alignment horizontal="center" vertical="bottom" textRotation="0" wrapText="1" indent="0" justifyLastLine="0" shrinkToFit="0" readingOrder="0"/>
      <protection locked="1" hidden="0"/>
    </dxf>
    <dxf>
      <border outline="0">
        <top style="medium">
          <color indexed="64"/>
        </top>
      </border>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general" vertical="bottom"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1"/>
        <color theme="1"/>
        <name val="Times New Roman"/>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Times New Roman"/>
        <scheme val="none"/>
      </font>
    </dxf>
    <dxf>
      <font>
        <b val="0"/>
        <i val="0"/>
        <strike val="0"/>
        <condense val="0"/>
        <extend val="0"/>
        <outline val="0"/>
        <shadow val="0"/>
        <u val="none"/>
        <vertAlign val="baseline"/>
        <sz val="10"/>
        <color auto="1"/>
        <name val="Times New Roman"/>
        <scheme val="none"/>
      </font>
    </dxf>
    <dxf>
      <font>
        <b val="0"/>
        <i val="0"/>
        <strike val="0"/>
        <condense val="0"/>
        <extend val="0"/>
        <outline val="0"/>
        <shadow val="0"/>
        <u val="none"/>
        <vertAlign val="baseline"/>
        <sz val="10"/>
        <color auto="1"/>
        <name val="Times New Roman"/>
        <scheme val="none"/>
      </font>
      <numFmt numFmtId="30" formatCode="@"/>
    </dxf>
    <dxf>
      <font>
        <b val="0"/>
        <i val="0"/>
        <strike val="0"/>
        <condense val="0"/>
        <extend val="0"/>
        <outline val="0"/>
        <shadow val="0"/>
        <u val="none"/>
        <vertAlign val="baseline"/>
        <sz val="10"/>
        <color auto="1"/>
        <name val="Times New Roman"/>
        <scheme val="none"/>
      </font>
    </dxf>
    <dxf>
      <font>
        <b val="0"/>
        <i val="0"/>
        <strike val="0"/>
        <condense val="0"/>
        <extend val="0"/>
        <outline val="0"/>
        <shadow val="0"/>
        <u val="none"/>
        <vertAlign val="baseline"/>
        <sz val="10"/>
        <color auto="1"/>
        <name val="Times New Roman"/>
        <scheme val="none"/>
      </font>
    </dxf>
    <dxf>
      <font>
        <b val="0"/>
        <i val="0"/>
        <strike val="0"/>
        <condense val="0"/>
        <extend val="0"/>
        <outline val="0"/>
        <shadow val="0"/>
        <u val="none"/>
        <vertAlign val="baseline"/>
        <sz val="10"/>
        <color auto="1"/>
        <name val="Times New Roman"/>
        <scheme val="none"/>
      </font>
    </dxf>
    <dxf>
      <font>
        <b val="0"/>
        <i val="0"/>
        <strike val="0"/>
        <condense val="0"/>
        <extend val="0"/>
        <outline val="0"/>
        <shadow val="0"/>
        <u val="none"/>
        <vertAlign val="baseline"/>
        <sz val="11"/>
        <color theme="1"/>
        <name val="Times New Roman"/>
        <scheme val="none"/>
      </font>
      <numFmt numFmtId="0" formatCode="General"/>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Times New Roman"/>
        <scheme val="none"/>
      </font>
    </dxf>
    <dxf>
      <border>
        <bottom style="thin">
          <color indexed="64"/>
        </bottom>
      </border>
    </dxf>
    <dxf>
      <font>
        <b/>
        <i val="0"/>
        <strike val="0"/>
        <condense val="0"/>
        <extend val="0"/>
        <outline val="0"/>
        <shadow val="0"/>
        <u val="none"/>
        <vertAlign val="baseline"/>
        <sz val="11"/>
        <color theme="1"/>
        <name val="Times New Roman"/>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3" name="Table3" displayName="Table3" ref="B4:I56" totalsRowShown="0" headerRowDxfId="30" dataDxfId="28" headerRowBorderDxfId="29">
  <autoFilter ref="B4:I56"/>
  <tableColumns count="8">
    <tableColumn id="1" name="ID" dataDxfId="27">
      <calculatedColumnFormula>ROW()-5</calculatedColumnFormula>
    </tableColumn>
    <tableColumn id="2" name="Name of organic crop, product, or ingredient_x000a_(If you will be using a different name from what is listed on your supplier's certificate, please provide both.)" dataDxfId="26"/>
    <tableColumn id="4" name="Name of supplier/ manufacturer as it appears on their organic certificate" dataDxfId="25"/>
    <tableColumn id="5" name="Organic Certifying Agent of supplier/ manufacturer (NOP is not a certifying agent)" dataDxfId="24"/>
    <tableColumn id="6" name="Organic certificate number of supplier/ manufacturer" dataDxfId="23"/>
    <tableColumn id="7" name="Issue date of the supplier's organic certificate on file at your operation:" dataDxfId="22"/>
    <tableColumn id="8" name="Total production volume expected during the next 12 months" dataDxfId="21"/>
    <tableColumn id="9" name="Lot number used?" dataDxfId="20"/>
  </tableColumns>
  <tableStyleInfo name="TableStyleMedium20" showFirstColumn="0" showLastColumn="0" showRowStripes="1" showColumnStripes="0"/>
</table>
</file>

<file path=xl/tables/table2.xml><?xml version="1.0" encoding="utf-8"?>
<table xmlns="http://schemas.openxmlformats.org/spreadsheetml/2006/main" id="7" name="Table7" displayName="Table7" ref="B2:J54" totalsRowShown="0" headerRowDxfId="19" dataDxfId="17" headerRowBorderDxfId="18" tableBorderDxfId="16" headerRowCellStyle="Normal 2 2" dataCellStyle="Normal 2 2">
  <autoFilter ref="B2:J54"/>
  <tableColumns count="9">
    <tableColumn id="1" name="ID" dataDxfId="15" dataCellStyle="Normal 2 2">
      <calculatedColumnFormula>ROW()-3</calculatedColumnFormula>
    </tableColumn>
    <tableColumn id="2" name="Product Name" dataDxfId="14" dataCellStyle="Normal 2 2">
      <calculatedColumnFormula>IF('SupplierSummary-Part1'!C5&gt;0,'SupplierSummary-Part1'!C5,"")</calculatedColumnFormula>
    </tableColumn>
    <tableColumn id="3" name="List as a single ingredient product on your certificate" dataDxfId="13" dataCellStyle="Normal 2 2"/>
    <tableColumn id="4" name="Ingredient for processed product" dataDxfId="12" dataCellStyle="Normal 2 2"/>
    <tableColumn id="5" name="Sold as wholesale" dataDxfId="11" dataCellStyle="Normal 2 2"/>
    <tableColumn id="6" name="Sold as retail" dataDxfId="10" dataCellStyle="Normal 2 2"/>
    <tableColumn id="7" name="Finished product will be labeled as:" dataDxfId="9" dataCellStyle="Normal 2 2"/>
    <tableColumn id="8" name="Seeking International Equivalency for this product or the processed product this is an ingredient for?" dataDxfId="8" dataCellStyle="Normal 2 2"/>
    <tableColumn id="9" name="Copackers: Identify the private labeler of this product. If TDA will not be identified as the certifying agent, also identify the certifying agent who will be and attach a copy of the private labeler's organic certificate." dataDxfId="7" dataCellStyle="Normal 2 2"/>
  </tableColumns>
  <tableStyleInfo name="TableStyleMedium20" showFirstColumn="0" showLastColumn="0" showRowStripes="1" showColumnStripes="0"/>
</table>
</file>

<file path=xl/tables/table3.xml><?xml version="1.0" encoding="utf-8"?>
<table xmlns="http://schemas.openxmlformats.org/spreadsheetml/2006/main" id="4" name="Table4" displayName="Table4" ref="B4:G55" totalsRowShown="0" headerRowDxfId="6" headerRowCellStyle="Normal 2 2">
  <autoFilter ref="B4:G55"/>
  <tableColumns count="6">
    <tableColumn id="1" name="ID" dataDxfId="5" dataCellStyle="Normal 2 2">
      <calculatedColumnFormula>ROW()-5</calculatedColumnFormula>
    </tableColumn>
    <tableColumn id="2" name="Material/ product name" dataDxfId="4"/>
    <tableColumn id="3" name="Manufacturer and/or brand name" dataDxfId="3"/>
    <tableColumn id="4" name="Reason for use" dataDxfId="2"/>
    <tableColumn id="5" name="• Cleaner/Sanitizer-Indicate all equiment material is applied._x000a_• Pest Control Materials-Indicate where material is used; and frequency of use._x000a_• Post Harvest Materials-Indicate which crop(s) material is applied." dataDxfId="1"/>
    <tableColumn id="6" name="Record confirming nonorganic agricultural product was produced without prohibited materials or excluded methods*" dataDxfId="0"/>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ecfr.gov/cgi-bin/text-idx?c=ecfr&amp;sid=6b5e475ff59b8dab761d5043b72d4065&amp;rgn=div8&amp;view=text&amp;node=21:2.0.1.1.2.2.1.1&amp;idno=21" TargetMode="External"/><Relationship Id="rId1" Type="http://schemas.openxmlformats.org/officeDocument/2006/relationships/hyperlink" Target="https://www.ecfr.gov/cgi-bin/text-idx?SID=eecd5cb25efb7498660a4b4198649167&amp;mc=true&amp;node=pt21.3.179&amp;rgn=div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abSelected="1" view="pageLayout" topLeftCell="B1" zoomScaleNormal="100" workbookViewId="0">
      <selection activeCell="C6" sqref="C6"/>
    </sheetView>
  </sheetViews>
  <sheetFormatPr defaultColWidth="9.140625" defaultRowHeight="12.75" x14ac:dyDescent="0.2"/>
  <cols>
    <col min="1" max="1" width="0" style="1" hidden="1" customWidth="1"/>
    <col min="2" max="2" width="5.28515625" style="1" customWidth="1"/>
    <col min="3" max="3" width="34.85546875" style="1" customWidth="1"/>
    <col min="4" max="4" width="19.5703125" style="1" customWidth="1"/>
    <col min="5" max="5" width="16.28515625" style="1" customWidth="1"/>
    <col min="6" max="6" width="16.28515625" style="62" customWidth="1"/>
    <col min="7" max="7" width="13" style="1" customWidth="1"/>
    <col min="8" max="8" width="16.28515625" style="1" customWidth="1"/>
    <col min="9" max="9" width="6.140625" style="1" customWidth="1"/>
    <col min="10" max="16384" width="9.140625" style="1"/>
  </cols>
  <sheetData>
    <row r="1" spans="1:10" ht="15" thickBot="1" x14ac:dyDescent="0.25">
      <c r="B1" s="71" t="s">
        <v>91</v>
      </c>
      <c r="C1" s="72"/>
      <c r="D1" s="72"/>
      <c r="E1" s="72"/>
      <c r="F1" s="72"/>
      <c r="G1" s="72"/>
      <c r="H1" s="72"/>
      <c r="I1" s="73"/>
    </row>
    <row r="2" spans="1:10" ht="47.45" customHeight="1" x14ac:dyDescent="0.25">
      <c r="B2" s="74" t="s">
        <v>95</v>
      </c>
      <c r="C2" s="74"/>
      <c r="D2" s="74"/>
      <c r="E2" s="74"/>
      <c r="F2" s="74"/>
      <c r="G2" s="74"/>
      <c r="H2" s="74"/>
      <c r="I2" s="74"/>
    </row>
    <row r="3" spans="1:10" ht="63.2" customHeight="1" x14ac:dyDescent="0.25">
      <c r="A3" s="3" t="s">
        <v>1</v>
      </c>
      <c r="B3" s="74" t="s">
        <v>82</v>
      </c>
      <c r="C3" s="74"/>
      <c r="D3" s="74"/>
      <c r="E3" s="74"/>
      <c r="F3" s="74"/>
      <c r="G3" s="74"/>
      <c r="H3" s="74"/>
      <c r="I3" s="74"/>
    </row>
    <row r="4" spans="1:10" ht="114.75" x14ac:dyDescent="0.25">
      <c r="A4" s="6" t="s">
        <v>3</v>
      </c>
      <c r="B4" s="9" t="s">
        <v>4</v>
      </c>
      <c r="C4" s="9" t="s">
        <v>86</v>
      </c>
      <c r="D4" s="49" t="s">
        <v>87</v>
      </c>
      <c r="E4" s="9" t="s">
        <v>8</v>
      </c>
      <c r="F4" s="60" t="s">
        <v>5</v>
      </c>
      <c r="G4" s="15" t="s">
        <v>83</v>
      </c>
      <c r="H4" s="9" t="s">
        <v>88</v>
      </c>
      <c r="I4" s="16" t="s">
        <v>6</v>
      </c>
      <c r="J4" s="7"/>
    </row>
    <row r="5" spans="1:10" ht="30" x14ac:dyDescent="0.25">
      <c r="A5" s="3"/>
      <c r="B5" s="10" t="s">
        <v>54</v>
      </c>
      <c r="C5" s="7" t="s">
        <v>85</v>
      </c>
      <c r="D5" s="7" t="s">
        <v>89</v>
      </c>
      <c r="E5" s="10" t="s">
        <v>0</v>
      </c>
      <c r="F5" s="50" t="s">
        <v>81</v>
      </c>
      <c r="G5" s="11">
        <v>43251</v>
      </c>
      <c r="H5" s="7" t="s">
        <v>7</v>
      </c>
      <c r="I5" s="7" t="s">
        <v>1</v>
      </c>
      <c r="J5" s="8"/>
    </row>
    <row r="6" spans="1:10" ht="15" x14ac:dyDescent="0.25">
      <c r="A6" s="3"/>
      <c r="B6" s="12">
        <f t="shared" ref="B6:B56" si="0">ROW()-5</f>
        <v>1</v>
      </c>
      <c r="C6" s="4"/>
      <c r="D6" s="4"/>
      <c r="E6" s="12"/>
      <c r="F6" s="61"/>
      <c r="G6" s="13"/>
      <c r="H6" s="4"/>
      <c r="I6" s="4"/>
      <c r="J6" s="14"/>
    </row>
    <row r="7" spans="1:10" ht="15" x14ac:dyDescent="0.25">
      <c r="B7" s="12">
        <f t="shared" si="0"/>
        <v>2</v>
      </c>
      <c r="C7" s="4"/>
      <c r="D7" s="4"/>
      <c r="E7" s="12"/>
      <c r="F7" s="61"/>
      <c r="G7" s="13"/>
      <c r="H7" s="4"/>
      <c r="I7" s="4"/>
    </row>
    <row r="8" spans="1:10" ht="15" x14ac:dyDescent="0.25">
      <c r="B8" s="12">
        <f t="shared" si="0"/>
        <v>3</v>
      </c>
      <c r="C8" s="4"/>
      <c r="D8" s="4"/>
      <c r="E8" s="12"/>
      <c r="F8" s="61"/>
      <c r="G8" s="13"/>
      <c r="H8" s="4"/>
      <c r="I8" s="4"/>
    </row>
    <row r="9" spans="1:10" ht="15" x14ac:dyDescent="0.25">
      <c r="A9" s="5"/>
      <c r="B9" s="12">
        <f t="shared" si="0"/>
        <v>4</v>
      </c>
      <c r="C9" s="4"/>
      <c r="D9" s="4"/>
      <c r="E9" s="12"/>
      <c r="F9" s="61"/>
      <c r="G9" s="13"/>
      <c r="H9" s="4"/>
      <c r="I9" s="4"/>
    </row>
    <row r="10" spans="1:10" ht="15" x14ac:dyDescent="0.25">
      <c r="A10" s="5"/>
      <c r="B10" s="12">
        <f t="shared" si="0"/>
        <v>5</v>
      </c>
      <c r="C10" s="4"/>
      <c r="D10" s="4"/>
      <c r="E10" s="12"/>
      <c r="F10" s="61"/>
      <c r="G10" s="13"/>
      <c r="H10" s="4"/>
      <c r="I10" s="4"/>
    </row>
    <row r="11" spans="1:10" ht="15" x14ac:dyDescent="0.25">
      <c r="A11" s="5"/>
      <c r="B11" s="12">
        <f t="shared" si="0"/>
        <v>6</v>
      </c>
      <c r="C11" s="4"/>
      <c r="D11" s="4"/>
      <c r="E11" s="12"/>
      <c r="F11" s="61"/>
      <c r="G11" s="13"/>
      <c r="H11" s="4"/>
      <c r="I11" s="4"/>
    </row>
    <row r="12" spans="1:10" ht="15" x14ac:dyDescent="0.25">
      <c r="B12" s="12">
        <f t="shared" si="0"/>
        <v>7</v>
      </c>
      <c r="C12" s="4"/>
      <c r="D12" s="4"/>
      <c r="E12" s="12"/>
      <c r="F12" s="61"/>
      <c r="G12" s="13"/>
      <c r="H12" s="4"/>
      <c r="I12" s="4"/>
    </row>
    <row r="13" spans="1:10" ht="15" x14ac:dyDescent="0.25">
      <c r="B13" s="12">
        <f t="shared" si="0"/>
        <v>8</v>
      </c>
      <c r="C13" s="4"/>
      <c r="D13" s="4"/>
      <c r="E13" s="12"/>
      <c r="F13" s="61"/>
      <c r="G13" s="13"/>
      <c r="H13" s="4"/>
      <c r="I13" s="4"/>
    </row>
    <row r="14" spans="1:10" ht="15" x14ac:dyDescent="0.25">
      <c r="B14" s="12">
        <f t="shared" si="0"/>
        <v>9</v>
      </c>
      <c r="C14" s="4"/>
      <c r="D14" s="4"/>
      <c r="E14" s="12"/>
      <c r="F14" s="61"/>
      <c r="G14" s="13"/>
      <c r="H14" s="4"/>
      <c r="I14" s="4"/>
    </row>
    <row r="15" spans="1:10" ht="15" x14ac:dyDescent="0.25">
      <c r="B15" s="12">
        <f t="shared" si="0"/>
        <v>10</v>
      </c>
      <c r="C15" s="4"/>
      <c r="D15" s="4"/>
      <c r="E15" s="12"/>
      <c r="F15" s="61"/>
      <c r="G15" s="13"/>
      <c r="H15" s="4"/>
      <c r="I15" s="4"/>
    </row>
    <row r="16" spans="1:10" ht="15" x14ac:dyDescent="0.25">
      <c r="B16" s="12">
        <f t="shared" si="0"/>
        <v>11</v>
      </c>
      <c r="C16" s="4"/>
      <c r="D16" s="4"/>
      <c r="E16" s="12"/>
      <c r="F16" s="61"/>
      <c r="G16" s="13"/>
      <c r="H16" s="4"/>
      <c r="I16" s="4"/>
    </row>
    <row r="17" spans="2:9" ht="15" x14ac:dyDescent="0.25">
      <c r="B17" s="12">
        <f t="shared" si="0"/>
        <v>12</v>
      </c>
      <c r="C17" s="4"/>
      <c r="D17" s="4"/>
      <c r="E17" s="12"/>
      <c r="F17" s="61"/>
      <c r="G17" s="13"/>
      <c r="H17" s="4"/>
      <c r="I17" s="4"/>
    </row>
    <row r="18" spans="2:9" ht="15" x14ac:dyDescent="0.25">
      <c r="B18" s="12">
        <f t="shared" si="0"/>
        <v>13</v>
      </c>
      <c r="C18" s="4"/>
      <c r="D18" s="4"/>
      <c r="E18" s="12"/>
      <c r="F18" s="61"/>
      <c r="G18" s="13"/>
      <c r="H18" s="4"/>
      <c r="I18" s="4"/>
    </row>
    <row r="19" spans="2:9" ht="15" x14ac:dyDescent="0.25">
      <c r="B19" s="12">
        <f t="shared" si="0"/>
        <v>14</v>
      </c>
      <c r="C19" s="4"/>
      <c r="D19" s="4"/>
      <c r="E19" s="12"/>
      <c r="F19" s="61"/>
      <c r="G19" s="13"/>
      <c r="H19" s="4"/>
      <c r="I19" s="4"/>
    </row>
    <row r="20" spans="2:9" ht="15" x14ac:dyDescent="0.25">
      <c r="B20" s="12">
        <f t="shared" si="0"/>
        <v>15</v>
      </c>
      <c r="C20" s="4"/>
      <c r="D20" s="4"/>
      <c r="E20" s="12"/>
      <c r="F20" s="61"/>
      <c r="G20" s="13"/>
      <c r="H20" s="4"/>
      <c r="I20" s="4"/>
    </row>
    <row r="21" spans="2:9" ht="15" x14ac:dyDescent="0.25">
      <c r="B21" s="12">
        <f t="shared" si="0"/>
        <v>16</v>
      </c>
      <c r="C21" s="4"/>
      <c r="D21" s="4"/>
      <c r="E21" s="12"/>
      <c r="F21" s="61"/>
      <c r="G21" s="13"/>
      <c r="H21" s="4"/>
      <c r="I21" s="4"/>
    </row>
    <row r="22" spans="2:9" ht="15" x14ac:dyDescent="0.25">
      <c r="B22" s="12">
        <f t="shared" si="0"/>
        <v>17</v>
      </c>
      <c r="C22" s="4"/>
      <c r="D22" s="4"/>
      <c r="E22" s="12"/>
      <c r="F22" s="61"/>
      <c r="G22" s="13"/>
      <c r="H22" s="4"/>
      <c r="I22" s="4"/>
    </row>
    <row r="23" spans="2:9" ht="15" x14ac:dyDescent="0.25">
      <c r="B23" s="12">
        <f t="shared" si="0"/>
        <v>18</v>
      </c>
      <c r="C23" s="4"/>
      <c r="D23" s="4"/>
      <c r="E23" s="12"/>
      <c r="F23" s="61"/>
      <c r="G23" s="13"/>
      <c r="H23" s="4"/>
      <c r="I23" s="4"/>
    </row>
    <row r="24" spans="2:9" ht="15" x14ac:dyDescent="0.25">
      <c r="B24" s="12">
        <f t="shared" si="0"/>
        <v>19</v>
      </c>
      <c r="C24" s="4"/>
      <c r="D24" s="4"/>
      <c r="E24" s="12"/>
      <c r="F24" s="61"/>
      <c r="G24" s="13"/>
      <c r="H24" s="4"/>
      <c r="I24" s="4"/>
    </row>
    <row r="25" spans="2:9" ht="15" x14ac:dyDescent="0.25">
      <c r="B25" s="12">
        <f t="shared" si="0"/>
        <v>20</v>
      </c>
      <c r="C25" s="4"/>
      <c r="D25" s="4"/>
      <c r="E25" s="12"/>
      <c r="F25" s="61"/>
      <c r="G25" s="13"/>
      <c r="H25" s="4"/>
      <c r="I25" s="4"/>
    </row>
    <row r="26" spans="2:9" ht="15" x14ac:dyDescent="0.25">
      <c r="B26" s="12">
        <f t="shared" si="0"/>
        <v>21</v>
      </c>
      <c r="C26" s="4"/>
      <c r="D26" s="4"/>
      <c r="E26" s="12"/>
      <c r="F26" s="61"/>
      <c r="G26" s="13"/>
      <c r="H26" s="4"/>
      <c r="I26" s="4"/>
    </row>
    <row r="27" spans="2:9" ht="15" x14ac:dyDescent="0.25">
      <c r="B27" s="12">
        <f t="shared" si="0"/>
        <v>22</v>
      </c>
      <c r="C27" s="4"/>
      <c r="D27" s="4"/>
      <c r="E27" s="12"/>
      <c r="F27" s="61"/>
      <c r="G27" s="13"/>
      <c r="H27" s="4"/>
      <c r="I27" s="4"/>
    </row>
    <row r="28" spans="2:9" ht="15" x14ac:dyDescent="0.25">
      <c r="B28" s="12">
        <f t="shared" si="0"/>
        <v>23</v>
      </c>
      <c r="C28" s="4"/>
      <c r="D28" s="4"/>
      <c r="E28" s="12"/>
      <c r="F28" s="61"/>
      <c r="G28" s="13"/>
      <c r="H28" s="4"/>
      <c r="I28" s="4"/>
    </row>
    <row r="29" spans="2:9" ht="15" x14ac:dyDescent="0.25">
      <c r="B29" s="12">
        <f t="shared" si="0"/>
        <v>24</v>
      </c>
      <c r="C29" s="4"/>
      <c r="D29" s="4"/>
      <c r="E29" s="12"/>
      <c r="F29" s="61"/>
      <c r="G29" s="13"/>
      <c r="H29" s="4"/>
      <c r="I29" s="4"/>
    </row>
    <row r="30" spans="2:9" ht="15" x14ac:dyDescent="0.25">
      <c r="B30" s="12">
        <f t="shared" si="0"/>
        <v>25</v>
      </c>
      <c r="C30" s="4"/>
      <c r="D30" s="4"/>
      <c r="E30" s="12"/>
      <c r="F30" s="61"/>
      <c r="G30" s="13"/>
      <c r="H30" s="4"/>
      <c r="I30" s="4"/>
    </row>
    <row r="31" spans="2:9" ht="15" x14ac:dyDescent="0.25">
      <c r="B31" s="12">
        <f t="shared" si="0"/>
        <v>26</v>
      </c>
      <c r="C31" s="4"/>
      <c r="D31" s="4"/>
      <c r="E31" s="12"/>
      <c r="F31" s="61"/>
      <c r="G31" s="13"/>
      <c r="H31" s="4"/>
      <c r="I31" s="4"/>
    </row>
    <row r="32" spans="2:9" ht="15" x14ac:dyDescent="0.25">
      <c r="B32" s="12">
        <f t="shared" si="0"/>
        <v>27</v>
      </c>
      <c r="C32" s="4"/>
      <c r="D32" s="4"/>
      <c r="E32" s="12"/>
      <c r="F32" s="61"/>
      <c r="G32" s="13"/>
      <c r="H32" s="4"/>
      <c r="I32" s="4"/>
    </row>
    <row r="33" spans="2:9" ht="15" x14ac:dyDescent="0.25">
      <c r="B33" s="12">
        <f t="shared" si="0"/>
        <v>28</v>
      </c>
      <c r="C33" s="4"/>
      <c r="D33" s="4"/>
      <c r="E33" s="12"/>
      <c r="F33" s="61"/>
      <c r="G33" s="13"/>
      <c r="H33" s="4"/>
      <c r="I33" s="4"/>
    </row>
    <row r="34" spans="2:9" ht="15" x14ac:dyDescent="0.25">
      <c r="B34" s="12">
        <f t="shared" si="0"/>
        <v>29</v>
      </c>
      <c r="C34" s="4"/>
      <c r="D34" s="4"/>
      <c r="E34" s="12"/>
      <c r="F34" s="61"/>
      <c r="G34" s="13"/>
      <c r="H34" s="4"/>
      <c r="I34" s="4"/>
    </row>
    <row r="35" spans="2:9" ht="15" x14ac:dyDescent="0.25">
      <c r="B35" s="12">
        <f t="shared" si="0"/>
        <v>30</v>
      </c>
      <c r="C35" s="4"/>
      <c r="D35" s="4"/>
      <c r="E35" s="12"/>
      <c r="F35" s="61"/>
      <c r="G35" s="13"/>
      <c r="H35" s="4"/>
      <c r="I35" s="4"/>
    </row>
    <row r="36" spans="2:9" ht="15" x14ac:dyDescent="0.25">
      <c r="B36" s="12">
        <f t="shared" si="0"/>
        <v>31</v>
      </c>
      <c r="C36" s="4"/>
      <c r="D36" s="4"/>
      <c r="E36" s="12"/>
      <c r="F36" s="61"/>
      <c r="G36" s="13"/>
      <c r="H36" s="4"/>
      <c r="I36" s="4"/>
    </row>
    <row r="37" spans="2:9" ht="15" x14ac:dyDescent="0.25">
      <c r="B37" s="12">
        <f t="shared" si="0"/>
        <v>32</v>
      </c>
      <c r="C37" s="4"/>
      <c r="D37" s="4"/>
      <c r="E37" s="12"/>
      <c r="F37" s="61"/>
      <c r="G37" s="13"/>
      <c r="H37" s="4"/>
      <c r="I37" s="4"/>
    </row>
    <row r="38" spans="2:9" ht="15" x14ac:dyDescent="0.25">
      <c r="B38" s="12">
        <f t="shared" si="0"/>
        <v>33</v>
      </c>
      <c r="C38" s="4"/>
      <c r="D38" s="4"/>
      <c r="E38" s="12"/>
      <c r="F38" s="61"/>
      <c r="G38" s="13"/>
      <c r="H38" s="4"/>
      <c r="I38" s="4"/>
    </row>
    <row r="39" spans="2:9" ht="15" x14ac:dyDescent="0.25">
      <c r="B39" s="12">
        <f t="shared" si="0"/>
        <v>34</v>
      </c>
      <c r="C39" s="4"/>
      <c r="D39" s="4"/>
      <c r="E39" s="12"/>
      <c r="F39" s="61"/>
      <c r="G39" s="13"/>
      <c r="H39" s="4"/>
      <c r="I39" s="4"/>
    </row>
    <row r="40" spans="2:9" ht="15" x14ac:dyDescent="0.25">
      <c r="B40" s="12">
        <f t="shared" si="0"/>
        <v>35</v>
      </c>
      <c r="C40" s="4"/>
      <c r="D40" s="4"/>
      <c r="E40" s="12"/>
      <c r="F40" s="61"/>
      <c r="G40" s="13"/>
      <c r="H40" s="4"/>
      <c r="I40" s="4"/>
    </row>
    <row r="41" spans="2:9" ht="15" x14ac:dyDescent="0.25">
      <c r="B41" s="12">
        <f t="shared" si="0"/>
        <v>36</v>
      </c>
      <c r="C41" s="4"/>
      <c r="D41" s="4"/>
      <c r="E41" s="12"/>
      <c r="F41" s="61"/>
      <c r="G41" s="13"/>
      <c r="H41" s="4"/>
      <c r="I41" s="4"/>
    </row>
    <row r="42" spans="2:9" ht="15" x14ac:dyDescent="0.25">
      <c r="B42" s="12">
        <f t="shared" si="0"/>
        <v>37</v>
      </c>
      <c r="C42" s="4"/>
      <c r="D42" s="4"/>
      <c r="E42" s="12"/>
      <c r="F42" s="61"/>
      <c r="G42" s="13"/>
      <c r="H42" s="4"/>
      <c r="I42" s="4"/>
    </row>
    <row r="43" spans="2:9" ht="15" x14ac:dyDescent="0.25">
      <c r="B43" s="12">
        <f t="shared" si="0"/>
        <v>38</v>
      </c>
      <c r="C43" s="4"/>
      <c r="D43" s="4"/>
      <c r="E43" s="12"/>
      <c r="F43" s="61"/>
      <c r="G43" s="13"/>
      <c r="H43" s="4"/>
      <c r="I43" s="4"/>
    </row>
    <row r="44" spans="2:9" ht="15" x14ac:dyDescent="0.25">
      <c r="B44" s="12">
        <f t="shared" si="0"/>
        <v>39</v>
      </c>
      <c r="C44" s="4"/>
      <c r="D44" s="4"/>
      <c r="E44" s="12"/>
      <c r="F44" s="61"/>
      <c r="G44" s="13"/>
      <c r="H44" s="4"/>
      <c r="I44" s="4"/>
    </row>
    <row r="45" spans="2:9" ht="15" x14ac:dyDescent="0.25">
      <c r="B45" s="12">
        <f t="shared" si="0"/>
        <v>40</v>
      </c>
      <c r="C45" s="4"/>
      <c r="D45" s="4"/>
      <c r="E45" s="12"/>
      <c r="F45" s="61"/>
      <c r="G45" s="13"/>
      <c r="H45" s="4"/>
      <c r="I45" s="4"/>
    </row>
    <row r="46" spans="2:9" ht="15" x14ac:dyDescent="0.25">
      <c r="B46" s="12">
        <f t="shared" si="0"/>
        <v>41</v>
      </c>
      <c r="C46" s="4"/>
      <c r="D46" s="4"/>
      <c r="E46" s="12"/>
      <c r="F46" s="61"/>
      <c r="G46" s="13"/>
      <c r="H46" s="4"/>
      <c r="I46" s="4"/>
    </row>
    <row r="47" spans="2:9" ht="15" x14ac:dyDescent="0.25">
      <c r="B47" s="12">
        <f t="shared" si="0"/>
        <v>42</v>
      </c>
      <c r="I47" s="4"/>
    </row>
    <row r="48" spans="2:9" ht="15" x14ac:dyDescent="0.25">
      <c r="B48" s="12">
        <f t="shared" si="0"/>
        <v>43</v>
      </c>
      <c r="I48" s="4"/>
    </row>
    <row r="49" spans="2:9" ht="15" x14ac:dyDescent="0.25">
      <c r="B49" s="12">
        <f t="shared" si="0"/>
        <v>44</v>
      </c>
      <c r="I49" s="4"/>
    </row>
    <row r="50" spans="2:9" ht="15" x14ac:dyDescent="0.25">
      <c r="B50" s="12">
        <f t="shared" si="0"/>
        <v>45</v>
      </c>
      <c r="I50" s="4"/>
    </row>
    <row r="51" spans="2:9" ht="15" x14ac:dyDescent="0.25">
      <c r="B51" s="12">
        <f t="shared" si="0"/>
        <v>46</v>
      </c>
      <c r="I51" s="4"/>
    </row>
    <row r="52" spans="2:9" ht="15" x14ac:dyDescent="0.25">
      <c r="B52" s="12">
        <f t="shared" si="0"/>
        <v>47</v>
      </c>
      <c r="I52" s="4"/>
    </row>
    <row r="53" spans="2:9" ht="15" x14ac:dyDescent="0.25">
      <c r="B53" s="12">
        <f t="shared" si="0"/>
        <v>48</v>
      </c>
      <c r="I53" s="4"/>
    </row>
    <row r="54" spans="2:9" ht="15" x14ac:dyDescent="0.25">
      <c r="B54" s="12">
        <f t="shared" si="0"/>
        <v>49</v>
      </c>
      <c r="I54" s="4"/>
    </row>
    <row r="55" spans="2:9" ht="15" x14ac:dyDescent="0.25">
      <c r="B55" s="12">
        <f t="shared" si="0"/>
        <v>50</v>
      </c>
      <c r="I55" s="4"/>
    </row>
    <row r="56" spans="2:9" ht="15" x14ac:dyDescent="0.25">
      <c r="B56" s="12">
        <f t="shared" si="0"/>
        <v>51</v>
      </c>
      <c r="I56" s="4"/>
    </row>
  </sheetData>
  <sheetProtection formatRows="0" autoFilter="0"/>
  <mergeCells count="3">
    <mergeCell ref="B1:I1"/>
    <mergeCell ref="B3:I3"/>
    <mergeCell ref="B2:I2"/>
  </mergeCells>
  <dataValidations disablePrompts="1" count="1">
    <dataValidation type="list" allowBlank="1" showInputMessage="1" showErrorMessage="1" sqref="I5:I56">
      <formula1>$A$2:$A$4</formula1>
    </dataValidation>
  </dataValidations>
  <pageMargins left="0.5" right="0.5" top="0.75" bottom="0.75" header="0.3" footer="0.3"/>
  <pageSetup orientation="landscape" verticalDpi="0" r:id="rId1"/>
  <headerFooter>
    <oddHeader>&amp;L&amp;"Times New Roman,Italic"2019 Handler Annual Update&amp;R&amp;"Times New Roman,Bold"FOR TDA USE ONLY: &amp;"Times New Roman,Regular"Approved by: ________ 
Date: ________</oddHeader>
    <oddFooter>&amp;L&amp;"Times New Roman,Italic"Organics/ACP&amp;C&amp;"Times New Roman,Italic"Organic Supplier Summary Part 1 Page &amp;P of &amp;N add additional rows as needed.&amp;R&amp;"Times New Roman,Italic"Last Revised 07/19/2018</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Layout" topLeftCell="B1" zoomScaleNormal="100" workbookViewId="0">
      <selection activeCell="F49" sqref="F49"/>
    </sheetView>
  </sheetViews>
  <sheetFormatPr defaultRowHeight="12.75" x14ac:dyDescent="0.2"/>
  <cols>
    <col min="1" max="1" width="9.140625" style="63" hidden="1" customWidth="1"/>
    <col min="2" max="2" width="5.7109375" style="63" customWidth="1"/>
    <col min="3" max="3" width="24.140625" style="63" customWidth="1"/>
    <col min="4" max="4" width="10.42578125" style="64" customWidth="1"/>
    <col min="5" max="5" width="8.28515625" style="64" customWidth="1"/>
    <col min="6" max="7" width="5.42578125" style="64" customWidth="1"/>
    <col min="8" max="8" width="25.42578125" style="64" customWidth="1"/>
    <col min="9" max="9" width="15.7109375" style="64" customWidth="1"/>
    <col min="10" max="10" width="28.7109375" style="64" customWidth="1"/>
    <col min="11" max="16384" width="9.140625" style="64"/>
  </cols>
  <sheetData>
    <row r="1" spans="1:11" s="63" customFormat="1" ht="14.25" x14ac:dyDescent="0.2">
      <c r="B1" s="75" t="s">
        <v>92</v>
      </c>
      <c r="C1" s="76"/>
      <c r="D1" s="76"/>
      <c r="E1" s="76"/>
      <c r="F1" s="76"/>
      <c r="G1" s="76"/>
      <c r="H1" s="76"/>
      <c r="I1" s="76"/>
      <c r="J1" s="77"/>
      <c r="K1" s="65"/>
    </row>
    <row r="2" spans="1:11" s="63" customFormat="1" ht="112.5" customHeight="1" x14ac:dyDescent="0.25">
      <c r="A2" s="53" t="s">
        <v>9</v>
      </c>
      <c r="B2" s="69" t="s">
        <v>4</v>
      </c>
      <c r="C2" s="69" t="s">
        <v>10</v>
      </c>
      <c r="D2" s="70" t="s">
        <v>11</v>
      </c>
      <c r="E2" s="70" t="s">
        <v>12</v>
      </c>
      <c r="F2" s="70" t="s">
        <v>13</v>
      </c>
      <c r="G2" s="70" t="s">
        <v>14</v>
      </c>
      <c r="H2" s="69" t="s">
        <v>15</v>
      </c>
      <c r="I2" s="69" t="s">
        <v>16</v>
      </c>
      <c r="J2" s="69" t="s">
        <v>20</v>
      </c>
      <c r="K2" s="54"/>
    </row>
    <row r="3" spans="1:11" s="63" customFormat="1" ht="45" x14ac:dyDescent="0.25">
      <c r="A3" s="63" t="s">
        <v>17</v>
      </c>
      <c r="B3" s="55" t="s">
        <v>2</v>
      </c>
      <c r="C3" s="55" t="str">
        <f>IF('SupplierSummary-Part1'!C5&gt;0,'SupplierSummary-Part1'!C5,"")</f>
        <v>Example:Peach juice (not from concentrate), peach juice</v>
      </c>
      <c r="D3" s="56" t="s">
        <v>1</v>
      </c>
      <c r="E3" s="56" t="s">
        <v>1</v>
      </c>
      <c r="F3" s="56" t="s">
        <v>1</v>
      </c>
      <c r="G3" s="56" t="s">
        <v>1</v>
      </c>
      <c r="H3" s="56" t="s">
        <v>17</v>
      </c>
      <c r="I3" s="56" t="s">
        <v>1</v>
      </c>
      <c r="J3" s="56" t="s">
        <v>84</v>
      </c>
      <c r="K3" s="65"/>
    </row>
    <row r="4" spans="1:11" ht="15" x14ac:dyDescent="0.25">
      <c r="A4" s="63" t="s">
        <v>18</v>
      </c>
      <c r="B4" s="55">
        <f>ROW()-3</f>
        <v>1</v>
      </c>
      <c r="C4" s="58" t="str">
        <f>IF('SupplierSummary-Part1'!C6&gt;0,'SupplierSummary-Part1'!C6,"")</f>
        <v/>
      </c>
      <c r="D4" s="51"/>
      <c r="E4" s="51"/>
      <c r="F4" s="51"/>
      <c r="G4" s="51"/>
      <c r="H4" s="51"/>
      <c r="I4" s="51"/>
      <c r="J4" s="51"/>
      <c r="K4" s="66"/>
    </row>
    <row r="5" spans="1:11" ht="15" x14ac:dyDescent="0.25">
      <c r="A5" s="57" t="s">
        <v>19</v>
      </c>
      <c r="B5" s="55">
        <f t="shared" ref="B5:B54" si="0">ROW()-3</f>
        <v>2</v>
      </c>
      <c r="C5" s="58" t="str">
        <f>IF('SupplierSummary-Part1'!C7&gt;0,'SupplierSummary-Part1'!C7,"")</f>
        <v/>
      </c>
      <c r="D5" s="51"/>
      <c r="E5" s="51"/>
      <c r="F5" s="51"/>
      <c r="G5" s="51"/>
      <c r="H5" s="51"/>
      <c r="I5" s="51"/>
      <c r="J5" s="51"/>
      <c r="K5" s="66"/>
    </row>
    <row r="6" spans="1:11" ht="15" x14ac:dyDescent="0.25">
      <c r="A6" s="53"/>
      <c r="B6" s="55">
        <f t="shared" si="0"/>
        <v>3</v>
      </c>
      <c r="C6" s="58" t="str">
        <f>IF('SupplierSummary-Part1'!C8&gt;0,'SupplierSummary-Part1'!C8,"")</f>
        <v/>
      </c>
      <c r="D6" s="51"/>
      <c r="E6" s="51"/>
      <c r="F6" s="51"/>
      <c r="G6" s="51"/>
      <c r="H6" s="51"/>
      <c r="I6" s="51"/>
      <c r="J6" s="51"/>
      <c r="K6" s="66"/>
    </row>
    <row r="7" spans="1:11" ht="15" x14ac:dyDescent="0.25">
      <c r="A7" s="57"/>
      <c r="B7" s="55">
        <f t="shared" si="0"/>
        <v>4</v>
      </c>
      <c r="C7" s="58" t="str">
        <f>IF('SupplierSummary-Part1'!C9&gt;0,'SupplierSummary-Part1'!C9,"")</f>
        <v/>
      </c>
      <c r="D7" s="51"/>
      <c r="E7" s="51"/>
      <c r="F7" s="51"/>
      <c r="G7" s="51"/>
      <c r="H7" s="51"/>
      <c r="I7" s="51"/>
      <c r="J7" s="51"/>
      <c r="K7" s="66"/>
    </row>
    <row r="8" spans="1:11" ht="15" x14ac:dyDescent="0.25">
      <c r="A8" s="59" t="s">
        <v>1</v>
      </c>
      <c r="B8" s="55">
        <f t="shared" si="0"/>
        <v>5</v>
      </c>
      <c r="C8" s="58" t="str">
        <f>IF('SupplierSummary-Part1'!C10&gt;0,'SupplierSummary-Part1'!C10,"")</f>
        <v/>
      </c>
      <c r="D8" s="51"/>
      <c r="E8" s="51"/>
      <c r="F8" s="51"/>
      <c r="G8" s="51"/>
      <c r="H8" s="51"/>
      <c r="I8" s="51"/>
      <c r="J8" s="51"/>
      <c r="K8" s="66"/>
    </row>
    <row r="9" spans="1:11" ht="15" x14ac:dyDescent="0.25">
      <c r="A9" s="53" t="s">
        <v>3</v>
      </c>
      <c r="B9" s="55">
        <f t="shared" si="0"/>
        <v>6</v>
      </c>
      <c r="C9" s="58" t="str">
        <f>IF('SupplierSummary-Part1'!C11&gt;0,'SupplierSummary-Part1'!C11,"")</f>
        <v/>
      </c>
      <c r="D9" s="51"/>
      <c r="E9" s="51"/>
      <c r="F9" s="51"/>
      <c r="G9" s="51"/>
      <c r="H9" s="51"/>
      <c r="I9" s="51"/>
      <c r="J9" s="51"/>
      <c r="K9" s="52"/>
    </row>
    <row r="10" spans="1:11" ht="15" x14ac:dyDescent="0.25">
      <c r="A10" s="65"/>
      <c r="B10" s="55">
        <f t="shared" si="0"/>
        <v>7</v>
      </c>
      <c r="C10" s="58" t="str">
        <f>IF('SupplierSummary-Part1'!C12&gt;0,'SupplierSummary-Part1'!C12,"")</f>
        <v/>
      </c>
      <c r="D10" s="51"/>
      <c r="E10" s="51"/>
      <c r="F10" s="51"/>
      <c r="G10" s="51"/>
      <c r="H10" s="51"/>
      <c r="I10" s="51"/>
      <c r="J10" s="51"/>
      <c r="K10" s="66"/>
    </row>
    <row r="11" spans="1:11" ht="15" x14ac:dyDescent="0.25">
      <c r="A11" s="65"/>
      <c r="B11" s="55">
        <f t="shared" si="0"/>
        <v>8</v>
      </c>
      <c r="C11" s="58" t="str">
        <f>IF('SupplierSummary-Part1'!C13&gt;0,'SupplierSummary-Part1'!C13,"")</f>
        <v/>
      </c>
      <c r="D11" s="51"/>
      <c r="E11" s="51"/>
      <c r="F11" s="51"/>
      <c r="G11" s="51"/>
      <c r="H11" s="51"/>
      <c r="I11" s="51"/>
      <c r="J11" s="51"/>
      <c r="K11" s="66"/>
    </row>
    <row r="12" spans="1:11" ht="15" x14ac:dyDescent="0.25">
      <c r="A12" s="65"/>
      <c r="B12" s="55">
        <f t="shared" si="0"/>
        <v>9</v>
      </c>
      <c r="C12" s="58" t="str">
        <f>IF('SupplierSummary-Part1'!C14&gt;0,'SupplierSummary-Part1'!C14,"")</f>
        <v/>
      </c>
      <c r="D12" s="51"/>
      <c r="E12" s="51"/>
      <c r="F12" s="51"/>
      <c r="G12" s="51"/>
      <c r="H12" s="51"/>
      <c r="I12" s="51"/>
      <c r="J12" s="51"/>
      <c r="K12" s="66"/>
    </row>
    <row r="13" spans="1:11" ht="15" x14ac:dyDescent="0.25">
      <c r="A13" s="65"/>
      <c r="B13" s="55">
        <f t="shared" si="0"/>
        <v>10</v>
      </c>
      <c r="C13" s="58" t="str">
        <f>IF('SupplierSummary-Part1'!C15&gt;0,'SupplierSummary-Part1'!C15,"")</f>
        <v/>
      </c>
      <c r="D13" s="51"/>
      <c r="E13" s="51"/>
      <c r="F13" s="51"/>
      <c r="G13" s="51"/>
      <c r="H13" s="51"/>
      <c r="I13" s="51"/>
      <c r="J13" s="51"/>
      <c r="K13" s="66"/>
    </row>
    <row r="14" spans="1:11" ht="15" x14ac:dyDescent="0.25">
      <c r="A14" s="65"/>
      <c r="B14" s="55">
        <f t="shared" si="0"/>
        <v>11</v>
      </c>
      <c r="C14" s="58"/>
      <c r="D14" s="51"/>
      <c r="E14" s="51"/>
      <c r="F14" s="51"/>
      <c r="G14" s="51"/>
      <c r="H14" s="51"/>
      <c r="I14" s="51"/>
      <c r="J14" s="51"/>
      <c r="K14" s="66"/>
    </row>
    <row r="15" spans="1:11" ht="15" x14ac:dyDescent="0.25">
      <c r="A15" s="65"/>
      <c r="B15" s="55">
        <f t="shared" si="0"/>
        <v>12</v>
      </c>
      <c r="C15" s="58" t="str">
        <f>IF('SupplierSummary-Part1'!C17&gt;0,'SupplierSummary-Part1'!C17,"")</f>
        <v/>
      </c>
      <c r="D15" s="51"/>
      <c r="E15" s="51"/>
      <c r="F15" s="51"/>
      <c r="G15" s="51"/>
      <c r="H15" s="51"/>
      <c r="I15" s="51"/>
      <c r="J15" s="51"/>
      <c r="K15" s="66"/>
    </row>
    <row r="16" spans="1:11" ht="15" x14ac:dyDescent="0.25">
      <c r="A16" s="65"/>
      <c r="B16" s="55">
        <f t="shared" si="0"/>
        <v>13</v>
      </c>
      <c r="C16" s="58" t="str">
        <f>IF('SupplierSummary-Part1'!C18&gt;0,'SupplierSummary-Part1'!C18,"")</f>
        <v/>
      </c>
      <c r="D16" s="51"/>
      <c r="E16" s="51"/>
      <c r="F16" s="51"/>
      <c r="G16" s="51"/>
      <c r="H16" s="51"/>
      <c r="I16" s="51"/>
      <c r="J16" s="51"/>
      <c r="K16" s="66"/>
    </row>
    <row r="17" spans="2:10" ht="15" x14ac:dyDescent="0.25">
      <c r="B17" s="55">
        <f t="shared" si="0"/>
        <v>14</v>
      </c>
      <c r="C17" s="58" t="str">
        <f>IF('SupplierSummary-Part1'!C19&gt;0,'SupplierSummary-Part1'!C19,"")</f>
        <v/>
      </c>
      <c r="D17" s="51"/>
      <c r="E17" s="51"/>
      <c r="F17" s="51"/>
      <c r="G17" s="51"/>
      <c r="H17" s="51"/>
      <c r="I17" s="51"/>
      <c r="J17" s="51"/>
    </row>
    <row r="18" spans="2:10" ht="15" x14ac:dyDescent="0.25">
      <c r="B18" s="55">
        <f t="shared" si="0"/>
        <v>15</v>
      </c>
      <c r="C18" s="58" t="str">
        <f>IF('SupplierSummary-Part1'!C20&gt;0,'SupplierSummary-Part1'!C20,"")</f>
        <v/>
      </c>
      <c r="D18" s="51"/>
      <c r="E18" s="51"/>
      <c r="F18" s="51"/>
      <c r="G18" s="51"/>
      <c r="H18" s="51"/>
      <c r="I18" s="51"/>
      <c r="J18" s="51"/>
    </row>
    <row r="19" spans="2:10" ht="15" x14ac:dyDescent="0.25">
      <c r="B19" s="55">
        <f t="shared" si="0"/>
        <v>16</v>
      </c>
      <c r="C19" s="58" t="str">
        <f>IF('SupplierSummary-Part1'!C21&gt;0,'SupplierSummary-Part1'!C21,"")</f>
        <v/>
      </c>
      <c r="D19" s="51"/>
      <c r="E19" s="51"/>
      <c r="F19" s="51"/>
      <c r="G19" s="51"/>
      <c r="H19" s="51"/>
      <c r="I19" s="51"/>
      <c r="J19" s="51"/>
    </row>
    <row r="20" spans="2:10" ht="15" x14ac:dyDescent="0.25">
      <c r="B20" s="55">
        <f t="shared" si="0"/>
        <v>17</v>
      </c>
      <c r="C20" s="58" t="str">
        <f>IF('SupplierSummary-Part1'!C22&gt;0,'SupplierSummary-Part1'!C22,"")</f>
        <v/>
      </c>
      <c r="D20" s="51"/>
      <c r="E20" s="51"/>
      <c r="F20" s="51"/>
      <c r="G20" s="51"/>
      <c r="H20" s="51"/>
      <c r="I20" s="51"/>
      <c r="J20" s="51"/>
    </row>
    <row r="21" spans="2:10" ht="15" x14ac:dyDescent="0.25">
      <c r="B21" s="55">
        <f t="shared" si="0"/>
        <v>18</v>
      </c>
      <c r="C21" s="58" t="str">
        <f>IF('SupplierSummary-Part1'!C23&gt;0,'SupplierSummary-Part1'!C23,"")</f>
        <v/>
      </c>
      <c r="D21" s="51"/>
      <c r="E21" s="51"/>
      <c r="F21" s="51"/>
      <c r="G21" s="51"/>
      <c r="H21" s="51"/>
      <c r="I21" s="51"/>
      <c r="J21" s="51"/>
    </row>
    <row r="22" spans="2:10" ht="15" x14ac:dyDescent="0.25">
      <c r="B22" s="55">
        <f t="shared" si="0"/>
        <v>19</v>
      </c>
      <c r="C22" s="58" t="str">
        <f>IF('SupplierSummary-Part1'!C24&gt;0,'SupplierSummary-Part1'!C24,"")</f>
        <v/>
      </c>
      <c r="D22" s="51"/>
      <c r="E22" s="51"/>
      <c r="F22" s="51"/>
      <c r="G22" s="51"/>
      <c r="H22" s="51"/>
      <c r="I22" s="51"/>
      <c r="J22" s="51"/>
    </row>
    <row r="23" spans="2:10" ht="15" x14ac:dyDescent="0.25">
      <c r="B23" s="55">
        <f t="shared" si="0"/>
        <v>20</v>
      </c>
      <c r="C23" s="58" t="str">
        <f>IF('SupplierSummary-Part1'!C25&gt;0,'SupplierSummary-Part1'!C25,"")</f>
        <v/>
      </c>
      <c r="D23" s="51"/>
      <c r="E23" s="51"/>
      <c r="F23" s="51"/>
      <c r="G23" s="51"/>
      <c r="H23" s="51"/>
      <c r="I23" s="51"/>
      <c r="J23" s="51"/>
    </row>
    <row r="24" spans="2:10" ht="15" x14ac:dyDescent="0.25">
      <c r="B24" s="55">
        <f t="shared" si="0"/>
        <v>21</v>
      </c>
      <c r="C24" s="58" t="str">
        <f>IF('SupplierSummary-Part1'!C26&gt;0,'SupplierSummary-Part1'!C26,"")</f>
        <v/>
      </c>
      <c r="D24" s="51"/>
      <c r="E24" s="51"/>
      <c r="F24" s="51"/>
      <c r="G24" s="51"/>
      <c r="H24" s="51"/>
      <c r="I24" s="51"/>
      <c r="J24" s="51"/>
    </row>
    <row r="25" spans="2:10" ht="15" x14ac:dyDescent="0.25">
      <c r="B25" s="55">
        <f t="shared" si="0"/>
        <v>22</v>
      </c>
      <c r="C25" s="58" t="str">
        <f>IF('SupplierSummary-Part1'!C27&gt;0,'SupplierSummary-Part1'!C27,"")</f>
        <v/>
      </c>
      <c r="D25" s="51"/>
      <c r="E25" s="51"/>
      <c r="F25" s="51"/>
      <c r="G25" s="51"/>
      <c r="H25" s="51"/>
      <c r="I25" s="51"/>
      <c r="J25" s="51"/>
    </row>
    <row r="26" spans="2:10" ht="15" x14ac:dyDescent="0.25">
      <c r="B26" s="55">
        <f t="shared" si="0"/>
        <v>23</v>
      </c>
      <c r="C26" s="58" t="str">
        <f>IF('SupplierSummary-Part1'!C28&gt;0,'SupplierSummary-Part1'!C28,"")</f>
        <v/>
      </c>
      <c r="D26" s="51"/>
      <c r="E26" s="51"/>
      <c r="F26" s="51"/>
      <c r="G26" s="51"/>
      <c r="H26" s="51"/>
      <c r="I26" s="51"/>
      <c r="J26" s="51"/>
    </row>
    <row r="27" spans="2:10" ht="15" x14ac:dyDescent="0.25">
      <c r="B27" s="55">
        <f t="shared" si="0"/>
        <v>24</v>
      </c>
      <c r="C27" s="58" t="str">
        <f>IF('SupplierSummary-Part1'!C29&gt;0,'SupplierSummary-Part1'!C29,"")</f>
        <v/>
      </c>
      <c r="D27" s="51"/>
      <c r="E27" s="51"/>
      <c r="F27" s="51"/>
      <c r="G27" s="51"/>
      <c r="H27" s="51"/>
      <c r="I27" s="51"/>
      <c r="J27" s="51"/>
    </row>
    <row r="28" spans="2:10" ht="15" x14ac:dyDescent="0.25">
      <c r="B28" s="55">
        <f t="shared" si="0"/>
        <v>25</v>
      </c>
      <c r="C28" s="58" t="str">
        <f>IF('SupplierSummary-Part1'!C30&gt;0,'SupplierSummary-Part1'!C30,"")</f>
        <v/>
      </c>
      <c r="D28" s="51"/>
      <c r="E28" s="51"/>
      <c r="F28" s="51"/>
      <c r="G28" s="51"/>
      <c r="H28" s="51"/>
      <c r="I28" s="51"/>
      <c r="J28" s="51"/>
    </row>
    <row r="29" spans="2:10" ht="15" x14ac:dyDescent="0.25">
      <c r="B29" s="55">
        <f t="shared" si="0"/>
        <v>26</v>
      </c>
      <c r="C29" s="58" t="str">
        <f>IF('SupplierSummary-Part1'!C31&gt;0,'SupplierSummary-Part1'!C31,"")</f>
        <v/>
      </c>
      <c r="D29" s="51"/>
      <c r="E29" s="51"/>
      <c r="F29" s="51"/>
      <c r="G29" s="51"/>
      <c r="H29" s="51"/>
      <c r="I29" s="51"/>
      <c r="J29" s="51"/>
    </row>
    <row r="30" spans="2:10" ht="15" x14ac:dyDescent="0.25">
      <c r="B30" s="55">
        <f t="shared" si="0"/>
        <v>27</v>
      </c>
      <c r="C30" s="58" t="str">
        <f>IF('SupplierSummary-Part1'!C32&gt;0,'SupplierSummary-Part1'!C32,"")</f>
        <v/>
      </c>
      <c r="D30" s="51"/>
      <c r="E30" s="51"/>
      <c r="F30" s="51"/>
      <c r="G30" s="51"/>
      <c r="H30" s="51"/>
      <c r="I30" s="51"/>
      <c r="J30" s="51"/>
    </row>
    <row r="31" spans="2:10" ht="15" x14ac:dyDescent="0.25">
      <c r="B31" s="55">
        <f t="shared" si="0"/>
        <v>28</v>
      </c>
      <c r="C31" s="58" t="str">
        <f>IF('SupplierSummary-Part1'!C33&gt;0,'SupplierSummary-Part1'!C33,"")</f>
        <v/>
      </c>
      <c r="D31" s="51"/>
      <c r="E31" s="51"/>
      <c r="F31" s="51"/>
      <c r="G31" s="51"/>
      <c r="H31" s="51"/>
      <c r="I31" s="51"/>
      <c r="J31" s="51"/>
    </row>
    <row r="32" spans="2:10" ht="15" x14ac:dyDescent="0.25">
      <c r="B32" s="55">
        <f t="shared" si="0"/>
        <v>29</v>
      </c>
      <c r="C32" s="58" t="str">
        <f>IF('SupplierSummary-Part1'!C34&gt;0,'SupplierSummary-Part1'!C34,"")</f>
        <v/>
      </c>
      <c r="D32" s="51"/>
      <c r="E32" s="51"/>
      <c r="F32" s="51"/>
      <c r="G32" s="51"/>
      <c r="H32" s="51"/>
      <c r="I32" s="51"/>
      <c r="J32" s="51"/>
    </row>
    <row r="33" spans="2:10" ht="15" x14ac:dyDescent="0.25">
      <c r="B33" s="55">
        <f t="shared" si="0"/>
        <v>30</v>
      </c>
      <c r="C33" s="58" t="str">
        <f>IF('SupplierSummary-Part1'!C35&gt;0,'SupplierSummary-Part1'!C35,"")</f>
        <v/>
      </c>
      <c r="D33" s="51"/>
      <c r="E33" s="51"/>
      <c r="F33" s="51"/>
      <c r="G33" s="51"/>
      <c r="H33" s="51"/>
      <c r="I33" s="51"/>
      <c r="J33" s="51"/>
    </row>
    <row r="34" spans="2:10" ht="15" x14ac:dyDescent="0.25">
      <c r="B34" s="55">
        <f t="shared" si="0"/>
        <v>31</v>
      </c>
      <c r="C34" s="58" t="str">
        <f>IF('SupplierSummary-Part1'!C36&gt;0,'SupplierSummary-Part1'!C36,"")</f>
        <v/>
      </c>
      <c r="D34" s="51"/>
      <c r="E34" s="51"/>
      <c r="F34" s="51"/>
      <c r="G34" s="51"/>
      <c r="H34" s="51"/>
      <c r="I34" s="51"/>
      <c r="J34" s="51"/>
    </row>
    <row r="35" spans="2:10" ht="15" x14ac:dyDescent="0.25">
      <c r="B35" s="55">
        <f t="shared" si="0"/>
        <v>32</v>
      </c>
      <c r="C35" s="58" t="str">
        <f>IF('SupplierSummary-Part1'!C37&gt;0,'SupplierSummary-Part1'!C37,"")</f>
        <v/>
      </c>
      <c r="D35" s="51"/>
      <c r="E35" s="51"/>
      <c r="F35" s="51"/>
      <c r="G35" s="51"/>
      <c r="H35" s="51"/>
      <c r="I35" s="51"/>
      <c r="J35" s="51"/>
    </row>
    <row r="36" spans="2:10" ht="15" x14ac:dyDescent="0.25">
      <c r="B36" s="55">
        <f t="shared" si="0"/>
        <v>33</v>
      </c>
      <c r="C36" s="58" t="str">
        <f>IF('SupplierSummary-Part1'!C38&gt;0,'SupplierSummary-Part1'!C38,"")</f>
        <v/>
      </c>
      <c r="D36" s="51"/>
      <c r="E36" s="51"/>
      <c r="F36" s="51"/>
      <c r="G36" s="51"/>
      <c r="H36" s="51"/>
      <c r="I36" s="51"/>
      <c r="J36" s="51"/>
    </row>
    <row r="37" spans="2:10" ht="15" x14ac:dyDescent="0.25">
      <c r="B37" s="55">
        <f t="shared" si="0"/>
        <v>34</v>
      </c>
      <c r="C37" s="58" t="str">
        <f>IF('SupplierSummary-Part1'!C39&gt;0,'SupplierSummary-Part1'!C39,"")</f>
        <v/>
      </c>
      <c r="D37" s="51"/>
      <c r="E37" s="51"/>
      <c r="F37" s="51"/>
      <c r="G37" s="51"/>
      <c r="H37" s="51"/>
      <c r="I37" s="51"/>
      <c r="J37" s="51"/>
    </row>
    <row r="38" spans="2:10" ht="15" x14ac:dyDescent="0.25">
      <c r="B38" s="55">
        <f t="shared" si="0"/>
        <v>35</v>
      </c>
      <c r="C38" s="58" t="str">
        <f>IF('SupplierSummary-Part1'!C40&gt;0,'SupplierSummary-Part1'!C40,"")</f>
        <v/>
      </c>
      <c r="D38" s="51"/>
      <c r="E38" s="51"/>
      <c r="F38" s="51"/>
      <c r="G38" s="51"/>
      <c r="H38" s="51"/>
      <c r="I38" s="51"/>
      <c r="J38" s="51"/>
    </row>
    <row r="39" spans="2:10" ht="15" x14ac:dyDescent="0.25">
      <c r="B39" s="55">
        <f t="shared" si="0"/>
        <v>36</v>
      </c>
      <c r="C39" s="58" t="str">
        <f>IF('SupplierSummary-Part1'!C41&gt;0,'SupplierSummary-Part1'!C41,"")</f>
        <v/>
      </c>
      <c r="D39" s="51"/>
      <c r="E39" s="51"/>
      <c r="F39" s="51"/>
      <c r="G39" s="51"/>
      <c r="H39" s="51"/>
      <c r="I39" s="51"/>
      <c r="J39" s="51"/>
    </row>
    <row r="40" spans="2:10" ht="15" x14ac:dyDescent="0.25">
      <c r="B40" s="55">
        <f t="shared" si="0"/>
        <v>37</v>
      </c>
      <c r="C40" s="58" t="str">
        <f>IF('SupplierSummary-Part1'!C42&gt;0,'SupplierSummary-Part1'!C42,"")</f>
        <v/>
      </c>
      <c r="D40" s="51"/>
      <c r="E40" s="51"/>
      <c r="F40" s="51"/>
      <c r="G40" s="51"/>
      <c r="H40" s="51"/>
      <c r="I40" s="51"/>
      <c r="J40" s="51"/>
    </row>
    <row r="41" spans="2:10" ht="15" x14ac:dyDescent="0.25">
      <c r="B41" s="55">
        <f t="shared" si="0"/>
        <v>38</v>
      </c>
      <c r="C41" s="58" t="str">
        <f>IF('SupplierSummary-Part1'!C43&gt;0,'SupplierSummary-Part1'!C43,"")</f>
        <v/>
      </c>
      <c r="D41" s="51"/>
      <c r="E41" s="51"/>
      <c r="F41" s="51"/>
      <c r="G41" s="51"/>
      <c r="H41" s="51"/>
      <c r="I41" s="51"/>
      <c r="J41" s="51"/>
    </row>
    <row r="42" spans="2:10" ht="15" x14ac:dyDescent="0.25">
      <c r="B42" s="55">
        <f t="shared" si="0"/>
        <v>39</v>
      </c>
      <c r="C42" s="58" t="str">
        <f>IF('SupplierSummary-Part1'!C44&gt;0,'SupplierSummary-Part1'!C44,"")</f>
        <v/>
      </c>
      <c r="D42" s="51"/>
      <c r="E42" s="51"/>
      <c r="F42" s="51"/>
      <c r="G42" s="51"/>
      <c r="H42" s="51"/>
      <c r="I42" s="51"/>
      <c r="J42" s="51"/>
    </row>
    <row r="43" spans="2:10" ht="15" x14ac:dyDescent="0.25">
      <c r="B43" s="55">
        <f t="shared" si="0"/>
        <v>40</v>
      </c>
      <c r="C43" s="58" t="str">
        <f>IF('SupplierSummary-Part1'!C45&gt;0,'SupplierSummary-Part1'!C45,"")</f>
        <v/>
      </c>
      <c r="D43" s="51"/>
      <c r="E43" s="51"/>
      <c r="F43" s="51"/>
      <c r="G43" s="51"/>
      <c r="H43" s="51"/>
      <c r="I43" s="51"/>
      <c r="J43" s="51"/>
    </row>
    <row r="44" spans="2:10" ht="15" x14ac:dyDescent="0.25">
      <c r="B44" s="55">
        <f t="shared" si="0"/>
        <v>41</v>
      </c>
      <c r="C44" s="58" t="str">
        <f>IF('SupplierSummary-Part1'!C46&gt;0,'SupplierSummary-Part1'!C46,"")</f>
        <v/>
      </c>
      <c r="D44" s="51"/>
      <c r="E44" s="51"/>
      <c r="F44" s="51"/>
      <c r="G44" s="51"/>
      <c r="H44" s="51"/>
      <c r="I44" s="51"/>
      <c r="J44" s="51"/>
    </row>
    <row r="45" spans="2:10" ht="15" x14ac:dyDescent="0.25">
      <c r="B45" s="55">
        <f t="shared" si="0"/>
        <v>42</v>
      </c>
      <c r="C45" s="58" t="str">
        <f>IF('SupplierSummary-Part1'!C47&gt;0,'SupplierSummary-Part1'!C47,"")</f>
        <v/>
      </c>
      <c r="D45" s="51"/>
      <c r="E45" s="51"/>
      <c r="F45" s="51"/>
      <c r="G45" s="51"/>
      <c r="H45" s="51"/>
      <c r="I45" s="51"/>
      <c r="J45" s="51"/>
    </row>
    <row r="46" spans="2:10" ht="15" x14ac:dyDescent="0.25">
      <c r="B46" s="55">
        <f t="shared" si="0"/>
        <v>43</v>
      </c>
      <c r="C46" s="58" t="str">
        <f>IF('SupplierSummary-Part1'!C48&gt;0,'SupplierSummary-Part1'!C48,"")</f>
        <v/>
      </c>
      <c r="D46" s="51"/>
      <c r="E46" s="51"/>
      <c r="F46" s="51"/>
      <c r="G46" s="51"/>
      <c r="H46" s="51"/>
      <c r="I46" s="51"/>
      <c r="J46" s="51"/>
    </row>
    <row r="47" spans="2:10" ht="15" x14ac:dyDescent="0.25">
      <c r="B47" s="55">
        <f t="shared" si="0"/>
        <v>44</v>
      </c>
      <c r="C47" s="58" t="str">
        <f>IF('SupplierSummary-Part1'!C49&gt;0,'SupplierSummary-Part1'!C49,"")</f>
        <v/>
      </c>
      <c r="D47" s="51"/>
      <c r="E47" s="51"/>
      <c r="F47" s="51"/>
      <c r="G47" s="51"/>
      <c r="H47" s="51"/>
      <c r="I47" s="51"/>
      <c r="J47" s="51"/>
    </row>
    <row r="48" spans="2:10" ht="15" x14ac:dyDescent="0.25">
      <c r="B48" s="55">
        <f t="shared" si="0"/>
        <v>45</v>
      </c>
      <c r="C48" s="58" t="str">
        <f>IF('SupplierSummary-Part1'!C50&gt;0,'SupplierSummary-Part1'!C50,"")</f>
        <v/>
      </c>
      <c r="D48" s="51"/>
      <c r="E48" s="51"/>
      <c r="F48" s="51"/>
      <c r="G48" s="51"/>
      <c r="H48" s="51"/>
      <c r="I48" s="51"/>
      <c r="J48" s="51"/>
    </row>
    <row r="49" spans="2:10" ht="15" x14ac:dyDescent="0.25">
      <c r="B49" s="55">
        <f t="shared" si="0"/>
        <v>46</v>
      </c>
      <c r="C49" s="58" t="str">
        <f>IF('SupplierSummary-Part1'!C51&gt;0,'SupplierSummary-Part1'!C51,"")</f>
        <v/>
      </c>
      <c r="D49" s="51"/>
      <c r="E49" s="51"/>
      <c r="F49" s="51"/>
      <c r="G49" s="51"/>
      <c r="H49" s="51"/>
      <c r="I49" s="51"/>
      <c r="J49" s="51"/>
    </row>
    <row r="50" spans="2:10" ht="15" x14ac:dyDescent="0.25">
      <c r="B50" s="55">
        <f t="shared" si="0"/>
        <v>47</v>
      </c>
      <c r="C50" s="58" t="str">
        <f>IF('SupplierSummary-Part1'!C52&gt;0,'SupplierSummary-Part1'!C52,"")</f>
        <v/>
      </c>
      <c r="D50" s="51"/>
      <c r="E50" s="51"/>
      <c r="F50" s="51"/>
      <c r="G50" s="51"/>
      <c r="H50" s="51"/>
      <c r="I50" s="51"/>
      <c r="J50" s="51"/>
    </row>
    <row r="51" spans="2:10" ht="15" x14ac:dyDescent="0.25">
      <c r="B51" s="55">
        <f t="shared" si="0"/>
        <v>48</v>
      </c>
      <c r="C51" s="58" t="str">
        <f>IF('SupplierSummary-Part1'!C53&gt;0,'SupplierSummary-Part1'!C53,"")</f>
        <v/>
      </c>
      <c r="D51" s="51"/>
      <c r="E51" s="51"/>
      <c r="F51" s="51"/>
      <c r="G51" s="51"/>
      <c r="H51" s="51"/>
      <c r="I51" s="51"/>
      <c r="J51" s="51"/>
    </row>
    <row r="52" spans="2:10" ht="15" x14ac:dyDescent="0.25">
      <c r="B52" s="55">
        <f t="shared" si="0"/>
        <v>49</v>
      </c>
      <c r="C52" s="58" t="str">
        <f>IF('SupplierSummary-Part1'!C54&gt;0,'SupplierSummary-Part1'!C54,"")</f>
        <v/>
      </c>
      <c r="D52" s="51"/>
      <c r="E52" s="51"/>
      <c r="F52" s="51"/>
      <c r="G52" s="51"/>
      <c r="H52" s="51"/>
      <c r="I52" s="51"/>
      <c r="J52" s="51"/>
    </row>
    <row r="53" spans="2:10" ht="15" x14ac:dyDescent="0.25">
      <c r="B53" s="55">
        <f t="shared" si="0"/>
        <v>50</v>
      </c>
      <c r="C53" s="58" t="str">
        <f>IF('SupplierSummary-Part1'!C55&gt;0,'SupplierSummary-Part1'!C55,"")</f>
        <v/>
      </c>
      <c r="D53" s="51"/>
      <c r="E53" s="51"/>
      <c r="F53" s="51"/>
      <c r="G53" s="51"/>
      <c r="H53" s="51"/>
      <c r="I53" s="51"/>
      <c r="J53" s="51"/>
    </row>
    <row r="54" spans="2:10" ht="15" x14ac:dyDescent="0.25">
      <c r="B54" s="55">
        <f t="shared" si="0"/>
        <v>51</v>
      </c>
      <c r="C54" s="58" t="str">
        <f>IF('SupplierSummary-Part1'!C56&gt;0,'SupplierSummary-Part1'!C56,"")</f>
        <v/>
      </c>
      <c r="D54" s="51"/>
      <c r="E54" s="51"/>
      <c r="F54" s="51"/>
      <c r="G54" s="51"/>
      <c r="H54" s="51"/>
      <c r="I54" s="51"/>
      <c r="J54" s="51"/>
    </row>
    <row r="57" spans="2:10" x14ac:dyDescent="0.2">
      <c r="B57" s="67" t="s">
        <v>96</v>
      </c>
    </row>
  </sheetData>
  <sheetProtection formatRows="0" autoFilter="0"/>
  <mergeCells count="1">
    <mergeCell ref="B1:J1"/>
  </mergeCells>
  <dataValidations count="3">
    <dataValidation type="list" allowBlank="1" showInputMessage="1" showErrorMessage="1" sqref="H3">
      <formula1>$A$2:$A$5</formula1>
    </dataValidation>
    <dataValidation type="list" allowBlank="1" showInputMessage="1" showErrorMessage="1" sqref="I3:I54 D3:G54">
      <formula1>$A$7:$A$9</formula1>
    </dataValidation>
    <dataValidation type="list" allowBlank="1" showInputMessage="1" showErrorMessage="1" sqref="H4:H54">
      <formula1>$A$1:$A$5</formula1>
    </dataValidation>
  </dataValidations>
  <pageMargins left="0.5" right="0.5" top="0.75" bottom="0.75" header="0.3" footer="0.3"/>
  <pageSetup orientation="landscape" verticalDpi="0" r:id="rId1"/>
  <headerFooter>
    <oddHeader>&amp;L&amp;"Times New Roman,Italic"2019 Handler Annual Update&amp;R&amp;"Times New Roman,Bold"FOR TDA USE ONLY: &amp;"Times New Roman,Regular"Approved by: ________ 
Date: ________</oddHeader>
    <oddFooter>&amp;L&amp;"Times New Roman,Italic"Organics/ACP&amp;C&amp;"Times New Roman,Italic"Organic Supplier Summary Part 2 Page &amp;P of &amp;N add additional rows as needed&amp;R&amp;"Times New Roman,Italic"Last Revised 07/19/2018</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view="pageLayout" topLeftCell="B1" zoomScaleNormal="100" workbookViewId="0">
      <selection activeCell="C6" sqref="C6"/>
    </sheetView>
  </sheetViews>
  <sheetFormatPr defaultColWidth="9.140625" defaultRowHeight="12.75" x14ac:dyDescent="0.2"/>
  <cols>
    <col min="1" max="1" width="0" hidden="1" customWidth="1"/>
    <col min="2" max="2" width="7.7109375" bestFit="1" customWidth="1"/>
    <col min="3" max="5" width="19.5703125" style="2" customWidth="1"/>
    <col min="6" max="6" width="39.42578125" style="2" bestFit="1" customWidth="1"/>
    <col min="7" max="7" width="24.28515625" style="2" customWidth="1"/>
  </cols>
  <sheetData>
    <row r="1" spans="1:8" ht="15" x14ac:dyDescent="0.25">
      <c r="A1" s="18"/>
      <c r="B1" s="80" t="s">
        <v>93</v>
      </c>
      <c r="C1" s="81"/>
      <c r="D1" s="81"/>
      <c r="E1" s="81"/>
      <c r="F1" s="81"/>
      <c r="G1" s="82"/>
      <c r="H1" s="17"/>
    </row>
    <row r="2" spans="1:8" ht="63.2" customHeight="1" x14ac:dyDescent="0.25">
      <c r="A2" s="18" t="s">
        <v>1</v>
      </c>
      <c r="B2" s="79" t="s">
        <v>97</v>
      </c>
      <c r="C2" s="79"/>
      <c r="D2" s="79"/>
      <c r="E2" s="79"/>
      <c r="F2" s="79"/>
      <c r="G2" s="79"/>
      <c r="H2" s="17"/>
    </row>
    <row r="3" spans="1:8" ht="47.45" customHeight="1" x14ac:dyDescent="0.25">
      <c r="A3" s="17" t="s">
        <v>3</v>
      </c>
      <c r="B3" s="78" t="s">
        <v>21</v>
      </c>
      <c r="C3" s="78"/>
      <c r="D3" s="78"/>
      <c r="E3" s="78"/>
      <c r="F3" s="78"/>
      <c r="G3" s="78"/>
      <c r="H3" s="17"/>
    </row>
    <row r="4" spans="1:8" ht="87.75" customHeight="1" x14ac:dyDescent="0.25">
      <c r="A4" s="21"/>
      <c r="B4" s="22" t="s">
        <v>4</v>
      </c>
      <c r="C4" s="23" t="s">
        <v>22</v>
      </c>
      <c r="D4" s="23" t="s">
        <v>23</v>
      </c>
      <c r="E4" s="23" t="s">
        <v>24</v>
      </c>
      <c r="F4" s="24" t="s">
        <v>25</v>
      </c>
      <c r="G4" s="23" t="s">
        <v>36</v>
      </c>
      <c r="H4" s="21"/>
    </row>
    <row r="5" spans="1:8" ht="30" x14ac:dyDescent="0.25">
      <c r="A5" s="20" t="s">
        <v>26</v>
      </c>
      <c r="B5" s="25" t="s">
        <v>2</v>
      </c>
      <c r="C5" s="29" t="s">
        <v>90</v>
      </c>
      <c r="D5" s="29" t="s">
        <v>27</v>
      </c>
      <c r="E5" s="29" t="s">
        <v>28</v>
      </c>
      <c r="F5" s="29"/>
      <c r="G5" s="27" t="s">
        <v>1</v>
      </c>
      <c r="H5" s="20"/>
    </row>
    <row r="6" spans="1:8" ht="15" x14ac:dyDescent="0.25">
      <c r="A6" s="18" t="s">
        <v>28</v>
      </c>
      <c r="B6" s="19">
        <f t="shared" ref="B6:B36" si="0">ROW()-5</f>
        <v>1</v>
      </c>
      <c r="C6" s="28"/>
      <c r="D6" s="28"/>
      <c r="E6" s="28"/>
      <c r="F6" s="28"/>
      <c r="G6" s="28"/>
      <c r="H6" s="17"/>
    </row>
    <row r="7" spans="1:8" ht="15" x14ac:dyDescent="0.25">
      <c r="A7" s="18" t="s">
        <v>29</v>
      </c>
      <c r="B7" s="19">
        <f t="shared" si="0"/>
        <v>2</v>
      </c>
      <c r="C7" s="28"/>
      <c r="D7" s="28"/>
      <c r="E7" s="28"/>
      <c r="F7" s="28"/>
      <c r="G7" s="28"/>
      <c r="H7" s="17"/>
    </row>
    <row r="8" spans="1:8" ht="15" x14ac:dyDescent="0.25">
      <c r="A8" s="18" t="s">
        <v>30</v>
      </c>
      <c r="B8" s="19">
        <f t="shared" si="0"/>
        <v>3</v>
      </c>
      <c r="C8" s="28"/>
      <c r="D8" s="28"/>
      <c r="E8" s="28"/>
      <c r="F8" s="28"/>
      <c r="G8" s="28"/>
      <c r="H8" s="17"/>
    </row>
    <row r="9" spans="1:8" ht="15" x14ac:dyDescent="0.25">
      <c r="A9" s="18" t="s">
        <v>31</v>
      </c>
      <c r="B9" s="19">
        <f t="shared" si="0"/>
        <v>4</v>
      </c>
      <c r="C9" s="28"/>
      <c r="D9" s="28"/>
      <c r="E9" s="28"/>
      <c r="F9" s="28"/>
      <c r="G9" s="28"/>
      <c r="H9" s="17"/>
    </row>
    <row r="10" spans="1:8" ht="15" x14ac:dyDescent="0.25">
      <c r="A10" s="18" t="s">
        <v>32</v>
      </c>
      <c r="B10" s="19">
        <f t="shared" si="0"/>
        <v>5</v>
      </c>
      <c r="C10" s="28"/>
      <c r="D10" s="28"/>
      <c r="E10" s="28"/>
      <c r="F10" s="28"/>
      <c r="G10" s="28"/>
      <c r="H10" s="17"/>
    </row>
    <row r="11" spans="1:8" ht="15" x14ac:dyDescent="0.25">
      <c r="A11" s="18" t="s">
        <v>33</v>
      </c>
      <c r="B11" s="19">
        <f t="shared" si="0"/>
        <v>6</v>
      </c>
      <c r="C11" s="28"/>
      <c r="D11" s="28"/>
      <c r="E11" s="28"/>
      <c r="F11" s="28"/>
      <c r="G11" s="28"/>
      <c r="H11" s="17"/>
    </row>
    <row r="12" spans="1:8" ht="15" x14ac:dyDescent="0.25">
      <c r="A12" s="18" t="s">
        <v>34</v>
      </c>
      <c r="B12" s="19">
        <f t="shared" si="0"/>
        <v>7</v>
      </c>
      <c r="C12" s="28"/>
      <c r="D12" s="28"/>
      <c r="E12" s="28"/>
      <c r="F12" s="28"/>
      <c r="G12" s="28"/>
      <c r="H12" s="26"/>
    </row>
    <row r="13" spans="1:8" ht="15" x14ac:dyDescent="0.25">
      <c r="A13" s="18" t="s">
        <v>35</v>
      </c>
      <c r="B13" s="19">
        <f t="shared" si="0"/>
        <v>8</v>
      </c>
      <c r="C13" s="28"/>
      <c r="D13" s="28"/>
      <c r="E13" s="28"/>
      <c r="F13" s="28"/>
      <c r="G13" s="28"/>
      <c r="H13" s="17"/>
    </row>
    <row r="14" spans="1:8" ht="15" x14ac:dyDescent="0.25">
      <c r="A14" s="17"/>
      <c r="B14" s="19">
        <f t="shared" si="0"/>
        <v>9</v>
      </c>
      <c r="C14" s="28"/>
      <c r="D14" s="28"/>
      <c r="E14" s="28"/>
      <c r="F14" s="28"/>
      <c r="G14" s="28"/>
      <c r="H14" s="17"/>
    </row>
    <row r="15" spans="1:8" ht="15" x14ac:dyDescent="0.25">
      <c r="A15" s="17"/>
      <c r="B15" s="19">
        <f t="shared" si="0"/>
        <v>10</v>
      </c>
      <c r="C15" s="28"/>
      <c r="D15" s="28"/>
      <c r="E15" s="28"/>
      <c r="F15" s="28"/>
      <c r="G15" s="28"/>
      <c r="H15" s="17"/>
    </row>
    <row r="16" spans="1:8" ht="15" x14ac:dyDescent="0.25">
      <c r="A16" s="17"/>
      <c r="B16" s="19">
        <f t="shared" si="0"/>
        <v>11</v>
      </c>
      <c r="C16" s="28"/>
      <c r="D16" s="28"/>
      <c r="E16" s="28"/>
      <c r="F16" s="28"/>
      <c r="G16" s="28"/>
      <c r="H16" s="17"/>
    </row>
    <row r="17" spans="2:2" ht="15" x14ac:dyDescent="0.25">
      <c r="B17" s="19">
        <f t="shared" si="0"/>
        <v>12</v>
      </c>
    </row>
    <row r="18" spans="2:2" ht="15" x14ac:dyDescent="0.25">
      <c r="B18" s="19">
        <f t="shared" si="0"/>
        <v>13</v>
      </c>
    </row>
    <row r="19" spans="2:2" ht="15" x14ac:dyDescent="0.25">
      <c r="B19" s="19">
        <f t="shared" si="0"/>
        <v>14</v>
      </c>
    </row>
    <row r="20" spans="2:2" ht="15" x14ac:dyDescent="0.25">
      <c r="B20" s="19">
        <f t="shared" si="0"/>
        <v>15</v>
      </c>
    </row>
    <row r="21" spans="2:2" ht="15" x14ac:dyDescent="0.25">
      <c r="B21" s="19">
        <f t="shared" si="0"/>
        <v>16</v>
      </c>
    </row>
    <row r="22" spans="2:2" ht="15" x14ac:dyDescent="0.25">
      <c r="B22" s="19">
        <f t="shared" si="0"/>
        <v>17</v>
      </c>
    </row>
    <row r="23" spans="2:2" ht="15" x14ac:dyDescent="0.25">
      <c r="B23" s="19">
        <f t="shared" si="0"/>
        <v>18</v>
      </c>
    </row>
    <row r="24" spans="2:2" ht="15" x14ac:dyDescent="0.25">
      <c r="B24" s="19">
        <f t="shared" si="0"/>
        <v>19</v>
      </c>
    </row>
    <row r="25" spans="2:2" ht="15" x14ac:dyDescent="0.25">
      <c r="B25" s="19">
        <f t="shared" si="0"/>
        <v>20</v>
      </c>
    </row>
    <row r="26" spans="2:2" ht="15" x14ac:dyDescent="0.25">
      <c r="B26" s="19">
        <f t="shared" si="0"/>
        <v>21</v>
      </c>
    </row>
    <row r="27" spans="2:2" ht="15" x14ac:dyDescent="0.25">
      <c r="B27" s="19">
        <f t="shared" si="0"/>
        <v>22</v>
      </c>
    </row>
    <row r="28" spans="2:2" ht="15" x14ac:dyDescent="0.25">
      <c r="B28" s="19">
        <f t="shared" si="0"/>
        <v>23</v>
      </c>
    </row>
    <row r="29" spans="2:2" ht="15" x14ac:dyDescent="0.25">
      <c r="B29" s="19">
        <f t="shared" si="0"/>
        <v>24</v>
      </c>
    </row>
    <row r="30" spans="2:2" ht="15" x14ac:dyDescent="0.25">
      <c r="B30" s="19">
        <f t="shared" si="0"/>
        <v>25</v>
      </c>
    </row>
    <row r="31" spans="2:2" ht="15" x14ac:dyDescent="0.25">
      <c r="B31" s="19">
        <f t="shared" si="0"/>
        <v>26</v>
      </c>
    </row>
    <row r="32" spans="2:2" ht="15" x14ac:dyDescent="0.25">
      <c r="B32" s="19">
        <f t="shared" si="0"/>
        <v>27</v>
      </c>
    </row>
    <row r="33" spans="2:2" ht="15" x14ac:dyDescent="0.25">
      <c r="B33" s="19">
        <f t="shared" si="0"/>
        <v>28</v>
      </c>
    </row>
    <row r="34" spans="2:2" ht="15" x14ac:dyDescent="0.25">
      <c r="B34" s="19">
        <f t="shared" si="0"/>
        <v>29</v>
      </c>
    </row>
    <row r="35" spans="2:2" ht="15" x14ac:dyDescent="0.25">
      <c r="B35" s="19">
        <f t="shared" si="0"/>
        <v>30</v>
      </c>
    </row>
    <row r="36" spans="2:2" ht="15" x14ac:dyDescent="0.25">
      <c r="B36" s="19">
        <f t="shared" si="0"/>
        <v>31</v>
      </c>
    </row>
    <row r="37" spans="2:2" ht="15" x14ac:dyDescent="0.25">
      <c r="B37" s="19">
        <f t="shared" ref="B37:B55" si="1">ROW()-5</f>
        <v>32</v>
      </c>
    </row>
    <row r="38" spans="2:2" ht="15" x14ac:dyDescent="0.25">
      <c r="B38" s="19">
        <f t="shared" si="1"/>
        <v>33</v>
      </c>
    </row>
    <row r="39" spans="2:2" ht="15" x14ac:dyDescent="0.25">
      <c r="B39" s="19">
        <f t="shared" si="1"/>
        <v>34</v>
      </c>
    </row>
    <row r="40" spans="2:2" ht="15" x14ac:dyDescent="0.25">
      <c r="B40" s="19">
        <f t="shared" si="1"/>
        <v>35</v>
      </c>
    </row>
    <row r="41" spans="2:2" ht="15" x14ac:dyDescent="0.25">
      <c r="B41" s="19">
        <f t="shared" si="1"/>
        <v>36</v>
      </c>
    </row>
    <row r="42" spans="2:2" ht="15" x14ac:dyDescent="0.25">
      <c r="B42" s="19">
        <f t="shared" si="1"/>
        <v>37</v>
      </c>
    </row>
    <row r="43" spans="2:2" ht="15" x14ac:dyDescent="0.25">
      <c r="B43" s="19">
        <f t="shared" si="1"/>
        <v>38</v>
      </c>
    </row>
    <row r="44" spans="2:2" ht="15" x14ac:dyDescent="0.25">
      <c r="B44" s="19">
        <f t="shared" si="1"/>
        <v>39</v>
      </c>
    </row>
    <row r="45" spans="2:2" ht="15" x14ac:dyDescent="0.25">
      <c r="B45" s="19">
        <f t="shared" si="1"/>
        <v>40</v>
      </c>
    </row>
    <row r="46" spans="2:2" ht="15" x14ac:dyDescent="0.25">
      <c r="B46" s="19">
        <f t="shared" si="1"/>
        <v>41</v>
      </c>
    </row>
    <row r="47" spans="2:2" ht="15" x14ac:dyDescent="0.25">
      <c r="B47" s="19">
        <f t="shared" si="1"/>
        <v>42</v>
      </c>
    </row>
    <row r="48" spans="2:2" ht="15" x14ac:dyDescent="0.25">
      <c r="B48" s="19">
        <f t="shared" si="1"/>
        <v>43</v>
      </c>
    </row>
    <row r="49" spans="2:2" ht="15" x14ac:dyDescent="0.25">
      <c r="B49" s="19">
        <f t="shared" si="1"/>
        <v>44</v>
      </c>
    </row>
    <row r="50" spans="2:2" ht="15" x14ac:dyDescent="0.25">
      <c r="B50" s="19">
        <f t="shared" si="1"/>
        <v>45</v>
      </c>
    </row>
    <row r="51" spans="2:2" ht="15" x14ac:dyDescent="0.25">
      <c r="B51" s="19">
        <f t="shared" si="1"/>
        <v>46</v>
      </c>
    </row>
    <row r="52" spans="2:2" ht="15" x14ac:dyDescent="0.25">
      <c r="B52" s="19">
        <f t="shared" si="1"/>
        <v>47</v>
      </c>
    </row>
    <row r="53" spans="2:2" ht="15" x14ac:dyDescent="0.25">
      <c r="B53" s="19">
        <f t="shared" si="1"/>
        <v>48</v>
      </c>
    </row>
    <row r="54" spans="2:2" ht="15" x14ac:dyDescent="0.25">
      <c r="B54" s="19">
        <f t="shared" si="1"/>
        <v>49</v>
      </c>
    </row>
    <row r="55" spans="2:2" ht="15" x14ac:dyDescent="0.25">
      <c r="B55" s="19">
        <f t="shared" si="1"/>
        <v>50</v>
      </c>
    </row>
    <row r="58" spans="2:2" x14ac:dyDescent="0.2">
      <c r="B58" s="68" t="s">
        <v>96</v>
      </c>
    </row>
  </sheetData>
  <mergeCells count="3">
    <mergeCell ref="B3:G3"/>
    <mergeCell ref="B2:G2"/>
    <mergeCell ref="B1:G1"/>
  </mergeCells>
  <dataValidations count="2">
    <dataValidation type="list" allowBlank="1" showInputMessage="1" showErrorMessage="1" sqref="E5:E55">
      <formula1>$A$4:$A$13</formula1>
    </dataValidation>
    <dataValidation type="list" allowBlank="1" showInputMessage="1" showErrorMessage="1" sqref="G5:G55">
      <formula1>$A$1:$A$3</formula1>
    </dataValidation>
  </dataValidations>
  <pageMargins left="0.5" right="0.5" top="0.75" bottom="0.75" header="0.3" footer="0.3"/>
  <pageSetup orientation="landscape" verticalDpi="0" r:id="rId1"/>
  <headerFooter>
    <oddHeader xml:space="preserve">&amp;L&amp;"Times New Roman,Italic"2019 Handler Annual Update&amp;R&amp;"Times New Roman,Bold"FOR TDA USE ONLY:&amp;"Times New Roman,Regular" Approved by: ________ 
Date: ________
</oddHeader>
    <oddFooter>&amp;L&amp;"Times New Roman,Italic"Organics/ACP&amp;C&amp;"Times New Roman,Italic"Nonorganic Materials Listing Page &amp;P of &amp;N add additional rows as needed&amp;R&amp;"Times New Roman,Italic"Last Revised 07/19/2018</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Layout" topLeftCell="B1" zoomScaleNormal="100" workbookViewId="0">
      <selection activeCell="B7" sqref="B7:B9"/>
    </sheetView>
  </sheetViews>
  <sheetFormatPr defaultColWidth="9.140625" defaultRowHeight="12.75" x14ac:dyDescent="0.2"/>
  <cols>
    <col min="1" max="1" width="0" hidden="1" customWidth="1"/>
    <col min="2" max="2" width="22" customWidth="1"/>
    <col min="3" max="3" width="2.7109375" customWidth="1"/>
    <col min="4" max="4" width="26.140625" customWidth="1"/>
    <col min="5" max="5" width="24.140625" customWidth="1"/>
    <col min="6" max="6" width="29" customWidth="1"/>
    <col min="7" max="7" width="24.7109375" customWidth="1"/>
  </cols>
  <sheetData>
    <row r="1" spans="1:8" ht="14.25" x14ac:dyDescent="0.2">
      <c r="A1" s="30"/>
      <c r="B1" s="80" t="s">
        <v>52</v>
      </c>
      <c r="C1" s="81"/>
      <c r="D1" s="81"/>
      <c r="E1" s="81"/>
      <c r="F1" s="81"/>
      <c r="G1" s="82"/>
      <c r="H1" s="30"/>
    </row>
    <row r="2" spans="1:8" ht="87.75" customHeight="1" x14ac:dyDescent="0.25">
      <c r="A2" s="40"/>
      <c r="B2" s="92" t="s">
        <v>98</v>
      </c>
      <c r="C2" s="92"/>
      <c r="D2" s="92"/>
      <c r="E2" s="92"/>
      <c r="F2" s="92"/>
      <c r="G2" s="92"/>
      <c r="H2" s="40"/>
    </row>
    <row r="3" spans="1:8" ht="86.25" x14ac:dyDescent="0.25">
      <c r="A3" s="32"/>
      <c r="B3" s="38" t="s">
        <v>37</v>
      </c>
      <c r="C3" s="86" t="s">
        <v>38</v>
      </c>
      <c r="D3" s="86"/>
      <c r="E3" s="39" t="s">
        <v>39</v>
      </c>
      <c r="F3" s="38" t="s">
        <v>40</v>
      </c>
      <c r="G3" s="39" t="s">
        <v>41</v>
      </c>
      <c r="H3" s="32"/>
    </row>
    <row r="4" spans="1:8" ht="15" x14ac:dyDescent="0.25">
      <c r="A4" s="31" t="s">
        <v>42</v>
      </c>
      <c r="B4" s="98" t="s">
        <v>43</v>
      </c>
      <c r="C4" s="35">
        <v>1</v>
      </c>
      <c r="D4" s="35" t="s">
        <v>44</v>
      </c>
      <c r="E4" s="35" t="s">
        <v>45</v>
      </c>
      <c r="F4" s="90" t="s">
        <v>42</v>
      </c>
      <c r="G4" s="96" t="s">
        <v>46</v>
      </c>
      <c r="H4" s="32"/>
    </row>
    <row r="5" spans="1:8" ht="30" x14ac:dyDescent="0.25">
      <c r="A5" s="31" t="s">
        <v>47</v>
      </c>
      <c r="B5" s="98"/>
      <c r="C5" s="36">
        <v>2</v>
      </c>
      <c r="D5" s="36" t="s">
        <v>48</v>
      </c>
      <c r="E5" s="36" t="s">
        <v>53</v>
      </c>
      <c r="F5" s="90"/>
      <c r="G5" s="96"/>
      <c r="H5" s="32"/>
    </row>
    <row r="6" spans="1:8" ht="15" x14ac:dyDescent="0.25">
      <c r="A6" s="31" t="s">
        <v>49</v>
      </c>
      <c r="B6" s="99"/>
      <c r="C6" s="35">
        <v>3</v>
      </c>
      <c r="D6" s="35" t="s">
        <v>50</v>
      </c>
      <c r="E6" s="37" t="s">
        <v>51</v>
      </c>
      <c r="F6" s="91"/>
      <c r="G6" s="97"/>
      <c r="H6" s="32"/>
    </row>
    <row r="7" spans="1:8" ht="15" x14ac:dyDescent="0.25">
      <c r="A7" s="32"/>
      <c r="B7" s="83"/>
      <c r="C7" s="33">
        <v>1</v>
      </c>
      <c r="D7" s="33"/>
      <c r="E7" s="33"/>
      <c r="F7" s="87"/>
      <c r="G7" s="93"/>
      <c r="H7" s="32"/>
    </row>
    <row r="8" spans="1:8" ht="15" x14ac:dyDescent="0.25">
      <c r="A8" s="32"/>
      <c r="B8" s="84"/>
      <c r="C8" s="34">
        <v>2</v>
      </c>
      <c r="D8" s="34"/>
      <c r="E8" s="34"/>
      <c r="F8" s="88"/>
      <c r="G8" s="94"/>
      <c r="H8" s="32"/>
    </row>
    <row r="9" spans="1:8" ht="15" x14ac:dyDescent="0.25">
      <c r="A9" s="32"/>
      <c r="B9" s="85"/>
      <c r="C9" s="33">
        <v>3</v>
      </c>
      <c r="D9" s="33"/>
      <c r="E9" s="33"/>
      <c r="F9" s="89"/>
      <c r="G9" s="95"/>
      <c r="H9" s="32"/>
    </row>
    <row r="10" spans="1:8" ht="15" x14ac:dyDescent="0.25">
      <c r="A10" s="32"/>
      <c r="B10" s="83"/>
      <c r="C10" s="33">
        <v>1</v>
      </c>
      <c r="D10" s="33"/>
      <c r="E10" s="33"/>
      <c r="F10" s="87"/>
      <c r="G10" s="93"/>
      <c r="H10" s="32"/>
    </row>
    <row r="11" spans="1:8" ht="15" x14ac:dyDescent="0.25">
      <c r="A11" s="32"/>
      <c r="B11" s="84"/>
      <c r="C11" s="34">
        <v>2</v>
      </c>
      <c r="D11" s="34"/>
      <c r="E11" s="34"/>
      <c r="F11" s="88"/>
      <c r="G11" s="94"/>
      <c r="H11" s="32"/>
    </row>
    <row r="12" spans="1:8" ht="15" x14ac:dyDescent="0.25">
      <c r="A12" s="32"/>
      <c r="B12" s="85"/>
      <c r="C12" s="33">
        <v>3</v>
      </c>
      <c r="D12" s="33"/>
      <c r="E12" s="33"/>
      <c r="F12" s="89"/>
      <c r="G12" s="95"/>
      <c r="H12" s="32"/>
    </row>
    <row r="13" spans="1:8" ht="15" x14ac:dyDescent="0.25">
      <c r="A13" s="32"/>
      <c r="B13" s="83"/>
      <c r="C13" s="33">
        <v>1</v>
      </c>
      <c r="D13" s="33"/>
      <c r="E13" s="33"/>
      <c r="F13" s="87"/>
      <c r="G13" s="93"/>
      <c r="H13" s="32"/>
    </row>
    <row r="14" spans="1:8" ht="15" x14ac:dyDescent="0.25">
      <c r="A14" s="32"/>
      <c r="B14" s="84"/>
      <c r="C14" s="34">
        <v>2</v>
      </c>
      <c r="D14" s="34"/>
      <c r="E14" s="34"/>
      <c r="F14" s="88"/>
      <c r="G14" s="94"/>
      <c r="H14" s="32"/>
    </row>
    <row r="15" spans="1:8" ht="15" x14ac:dyDescent="0.25">
      <c r="A15" s="32"/>
      <c r="B15" s="85"/>
      <c r="C15" s="33">
        <v>3</v>
      </c>
      <c r="D15" s="33"/>
      <c r="E15" s="33"/>
      <c r="F15" s="89"/>
      <c r="G15" s="95"/>
      <c r="H15" s="41"/>
    </row>
    <row r="16" spans="1:8" ht="15" x14ac:dyDescent="0.25">
      <c r="A16" s="32"/>
      <c r="B16" s="83"/>
      <c r="C16" s="33">
        <v>1</v>
      </c>
      <c r="D16" s="33"/>
      <c r="E16" s="33"/>
      <c r="F16" s="87"/>
      <c r="G16" s="93"/>
      <c r="H16" s="32"/>
    </row>
    <row r="17" spans="2:7" ht="15" x14ac:dyDescent="0.25">
      <c r="B17" s="84"/>
      <c r="C17" s="34">
        <v>2</v>
      </c>
      <c r="D17" s="34"/>
      <c r="E17" s="34"/>
      <c r="F17" s="88"/>
      <c r="G17" s="94"/>
    </row>
    <row r="18" spans="2:7" ht="15" x14ac:dyDescent="0.25">
      <c r="B18" s="85"/>
      <c r="C18" s="33">
        <v>3</v>
      </c>
      <c r="D18" s="33"/>
      <c r="E18" s="33"/>
      <c r="F18" s="89"/>
      <c r="G18" s="95"/>
    </row>
    <row r="19" spans="2:7" ht="15" x14ac:dyDescent="0.25">
      <c r="B19" s="83"/>
      <c r="C19" s="33">
        <v>1</v>
      </c>
      <c r="D19" s="33"/>
      <c r="E19" s="33"/>
      <c r="F19" s="87"/>
      <c r="G19" s="93"/>
    </row>
    <row r="20" spans="2:7" ht="15" x14ac:dyDescent="0.25">
      <c r="B20" s="84"/>
      <c r="C20" s="34">
        <v>2</v>
      </c>
      <c r="D20" s="34"/>
      <c r="E20" s="34"/>
      <c r="F20" s="88"/>
      <c r="G20" s="94"/>
    </row>
    <row r="21" spans="2:7" ht="15" x14ac:dyDescent="0.25">
      <c r="B21" s="85"/>
      <c r="C21" s="33">
        <v>3</v>
      </c>
      <c r="D21" s="33"/>
      <c r="E21" s="33"/>
      <c r="F21" s="89"/>
      <c r="G21" s="95"/>
    </row>
    <row r="22" spans="2:7" ht="15" x14ac:dyDescent="0.25">
      <c r="B22" s="83"/>
      <c r="C22" s="33">
        <v>1</v>
      </c>
      <c r="D22" s="33"/>
      <c r="E22" s="33"/>
      <c r="F22" s="87"/>
      <c r="G22" s="93"/>
    </row>
    <row r="23" spans="2:7" ht="15" x14ac:dyDescent="0.25">
      <c r="B23" s="84"/>
      <c r="C23" s="34">
        <v>2</v>
      </c>
      <c r="D23" s="34"/>
      <c r="E23" s="34"/>
      <c r="F23" s="88"/>
      <c r="G23" s="94"/>
    </row>
    <row r="24" spans="2:7" ht="15" x14ac:dyDescent="0.25">
      <c r="B24" s="85"/>
      <c r="C24" s="33">
        <v>3</v>
      </c>
      <c r="D24" s="33"/>
      <c r="E24" s="33"/>
      <c r="F24" s="89"/>
      <c r="G24" s="95"/>
    </row>
  </sheetData>
  <mergeCells count="24">
    <mergeCell ref="B1:G1"/>
    <mergeCell ref="B2:G2"/>
    <mergeCell ref="B19:B21"/>
    <mergeCell ref="B22:B24"/>
    <mergeCell ref="G10:G12"/>
    <mergeCell ref="G13:G15"/>
    <mergeCell ref="G16:G18"/>
    <mergeCell ref="F10:F12"/>
    <mergeCell ref="F22:F24"/>
    <mergeCell ref="F19:F21"/>
    <mergeCell ref="G7:G9"/>
    <mergeCell ref="G4:G6"/>
    <mergeCell ref="G19:G21"/>
    <mergeCell ref="G22:G24"/>
    <mergeCell ref="B7:B9"/>
    <mergeCell ref="B4:B6"/>
    <mergeCell ref="B10:B12"/>
    <mergeCell ref="B13:B15"/>
    <mergeCell ref="B16:B18"/>
    <mergeCell ref="C3:D3"/>
    <mergeCell ref="F16:F18"/>
    <mergeCell ref="F13:F15"/>
    <mergeCell ref="F4:F6"/>
    <mergeCell ref="F7:F9"/>
  </mergeCells>
  <dataValidations disablePrompts="1" count="1">
    <dataValidation type="list" allowBlank="1" showInputMessage="1" showErrorMessage="1" sqref="F4:F24">
      <formula1>$A$4:$A$6</formula1>
    </dataValidation>
  </dataValidations>
  <pageMargins left="0.5" right="0.5" top="0.75" bottom="0.75" header="0.3" footer="0.3"/>
  <pageSetup orientation="landscape" verticalDpi="0" r:id="rId1"/>
  <headerFooter>
    <oddHeader xml:space="preserve">&amp;L&amp;"Times New Roman,Italic"2019 Handler Annual Update&amp;R&amp;"Times New Roman,Bold"FOR TDA USE ONLY: &amp;"Times New Roman,Regular"Approved by: ________ 
Date: ________
</oddHeader>
    <oddFooter>&amp;L&amp;"Times New Roman,Italic"Organics/ACP&amp;C&amp;"Times New Roman,Regular"Organic Search Page &amp;P of &amp;N add additional rows as needed&amp;R&amp;"Times New Roman,Italic"Last Revised 07/19/2018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4"/>
  <sheetViews>
    <sheetView view="pageLayout" zoomScaleNormal="100" workbookViewId="0">
      <selection activeCell="A2" sqref="A2:BD2"/>
    </sheetView>
  </sheetViews>
  <sheetFormatPr defaultColWidth="1.7109375" defaultRowHeight="12.75" x14ac:dyDescent="0.2"/>
  <sheetData>
    <row r="1" spans="1:56" ht="15" thickBot="1" x14ac:dyDescent="0.25">
      <c r="A1" s="103" t="s">
        <v>94</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5"/>
    </row>
    <row r="2" spans="1:56" ht="80.099999999999994" customHeight="1" x14ac:dyDescent="0.2">
      <c r="A2" s="113" t="s">
        <v>77</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5"/>
    </row>
    <row r="3" spans="1:56" ht="15" x14ac:dyDescent="0.25">
      <c r="A3" s="111" t="s">
        <v>55</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09"/>
      <c r="AV3" s="109"/>
      <c r="AW3" s="109"/>
      <c r="AX3" s="109"/>
      <c r="AY3" s="109"/>
      <c r="AZ3" s="109"/>
      <c r="BA3" s="109"/>
      <c r="BB3" s="109"/>
      <c r="BC3" s="109"/>
      <c r="BD3" s="110"/>
    </row>
    <row r="4" spans="1:56" ht="15" x14ac:dyDescent="0.25">
      <c r="A4" s="44" t="s">
        <v>78</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5"/>
      <c r="AV4" s="45"/>
      <c r="AW4" s="45"/>
      <c r="AX4" s="45"/>
      <c r="AY4" s="45"/>
      <c r="AZ4" s="45"/>
      <c r="BA4" s="45"/>
      <c r="BB4" s="45"/>
      <c r="BC4" s="45"/>
      <c r="BD4" s="46"/>
    </row>
    <row r="5" spans="1:56" ht="15" x14ac:dyDescent="0.25">
      <c r="A5" s="44"/>
      <c r="B5" s="42"/>
      <c r="D5" s="42"/>
      <c r="E5" s="42" t="s">
        <v>56</v>
      </c>
      <c r="F5" s="42"/>
      <c r="G5" s="42"/>
      <c r="H5" s="42"/>
      <c r="I5" s="42"/>
      <c r="J5" s="42"/>
      <c r="K5" s="42"/>
      <c r="L5" s="42"/>
      <c r="M5" s="42"/>
      <c r="N5" s="42"/>
      <c r="O5" s="42"/>
      <c r="P5" s="42"/>
      <c r="Q5" s="42"/>
      <c r="R5" s="42"/>
      <c r="S5" s="42"/>
      <c r="T5" s="42"/>
      <c r="U5" s="42"/>
      <c r="V5" s="42"/>
      <c r="W5" s="42"/>
      <c r="X5" s="42"/>
      <c r="Y5" s="42"/>
      <c r="Z5" s="42"/>
      <c r="AA5" s="43"/>
      <c r="AB5" s="43"/>
      <c r="AD5" s="42"/>
      <c r="AE5" s="43"/>
      <c r="AF5" s="43"/>
      <c r="AG5" s="43" t="s">
        <v>57</v>
      </c>
      <c r="AH5" s="43"/>
      <c r="AI5" s="43"/>
      <c r="AJ5" s="43"/>
      <c r="AK5" s="43"/>
      <c r="AL5" s="43"/>
      <c r="AM5" s="43"/>
      <c r="AN5" s="43"/>
      <c r="AO5" s="43"/>
      <c r="AP5" s="43"/>
      <c r="AQ5" s="43"/>
      <c r="AR5" s="43"/>
      <c r="AS5" s="43"/>
      <c r="AT5" s="43"/>
      <c r="AU5" s="47"/>
      <c r="AV5" s="47"/>
      <c r="AW5" s="47"/>
      <c r="AX5" s="47"/>
      <c r="AY5" s="47"/>
      <c r="AZ5" s="47"/>
      <c r="BA5" s="47"/>
      <c r="BB5" s="47"/>
      <c r="BC5" s="47"/>
      <c r="BD5" s="48"/>
    </row>
    <row r="6" spans="1:56" ht="15" x14ac:dyDescent="0.25">
      <c r="A6" s="44"/>
      <c r="B6" s="42"/>
      <c r="D6" s="42"/>
      <c r="E6" s="43" t="s">
        <v>58</v>
      </c>
      <c r="F6" s="43"/>
      <c r="G6" s="43"/>
      <c r="H6" s="43"/>
      <c r="I6" s="43"/>
      <c r="J6" s="43"/>
      <c r="K6" s="43"/>
      <c r="L6" s="43"/>
      <c r="M6" s="43"/>
      <c r="N6" s="43"/>
      <c r="O6" s="43"/>
      <c r="P6" s="43"/>
      <c r="Q6" s="43"/>
      <c r="R6" s="43"/>
      <c r="S6" s="43"/>
      <c r="T6" s="43"/>
      <c r="U6" s="43"/>
      <c r="V6" s="43"/>
      <c r="W6" s="43"/>
      <c r="X6" s="43"/>
      <c r="Y6" s="43"/>
      <c r="Z6" s="42"/>
      <c r="AA6" s="43"/>
      <c r="AB6" s="43"/>
      <c r="AD6" s="42"/>
      <c r="AE6" s="43"/>
      <c r="AF6" s="43"/>
      <c r="AG6" s="43" t="s">
        <v>59</v>
      </c>
      <c r="AH6" s="43"/>
      <c r="AI6" s="43"/>
      <c r="AJ6" s="43"/>
      <c r="AK6" s="43"/>
      <c r="AL6" s="43"/>
      <c r="AM6" s="43"/>
      <c r="AN6" s="43"/>
      <c r="AO6" s="43"/>
      <c r="AP6" s="43"/>
      <c r="AQ6" s="43"/>
      <c r="AR6" s="43"/>
      <c r="AS6" s="43"/>
      <c r="AT6" s="43"/>
      <c r="AU6" s="47"/>
      <c r="AV6" s="47"/>
      <c r="AW6" s="47"/>
      <c r="AX6" s="47"/>
      <c r="AY6" s="47"/>
      <c r="AZ6" s="47"/>
      <c r="BA6" s="47"/>
      <c r="BB6" s="47"/>
      <c r="BC6" s="47"/>
      <c r="BD6" s="48"/>
    </row>
    <row r="7" spans="1:56" ht="15" x14ac:dyDescent="0.25">
      <c r="A7" s="44"/>
      <c r="B7" s="42"/>
      <c r="D7" s="42"/>
      <c r="E7" s="43" t="s">
        <v>60</v>
      </c>
      <c r="F7" s="43"/>
      <c r="G7" s="43"/>
      <c r="H7" s="43"/>
      <c r="I7" s="43"/>
      <c r="J7" s="43"/>
      <c r="K7" s="43"/>
      <c r="L7" s="43"/>
      <c r="M7" s="43"/>
      <c r="N7" s="43"/>
      <c r="O7" s="43"/>
      <c r="P7" s="43"/>
      <c r="Q7" s="43"/>
      <c r="R7" s="43"/>
      <c r="S7" s="43"/>
      <c r="T7" s="43"/>
      <c r="U7" s="43"/>
      <c r="V7" s="43"/>
      <c r="W7" s="43"/>
      <c r="X7" s="43"/>
      <c r="Y7" s="43"/>
      <c r="Z7" s="42"/>
      <c r="AA7" s="43"/>
      <c r="AB7" s="43"/>
      <c r="AD7" s="42"/>
      <c r="AE7" s="43"/>
      <c r="AF7" s="43"/>
      <c r="AG7" s="43" t="s">
        <v>61</v>
      </c>
      <c r="AH7" s="43"/>
      <c r="AI7" s="43"/>
      <c r="AJ7" s="43"/>
      <c r="AK7" s="43"/>
      <c r="AL7" s="43"/>
      <c r="AM7" s="43"/>
      <c r="AN7" s="43"/>
      <c r="AO7" s="43"/>
      <c r="AP7" s="43"/>
      <c r="AQ7" s="43"/>
      <c r="AR7" s="43"/>
      <c r="AS7" s="43"/>
      <c r="AT7" s="43"/>
      <c r="AU7" s="47"/>
      <c r="AV7" s="47"/>
      <c r="AW7" s="47"/>
      <c r="AX7" s="47"/>
      <c r="AY7" s="47"/>
      <c r="AZ7" s="47"/>
      <c r="BA7" s="47"/>
      <c r="BB7" s="47"/>
      <c r="BC7" s="47"/>
      <c r="BD7" s="48"/>
    </row>
    <row r="8" spans="1:56" ht="15" x14ac:dyDescent="0.25">
      <c r="A8" s="44"/>
      <c r="B8" s="42"/>
      <c r="D8" s="42"/>
      <c r="E8" s="43" t="s">
        <v>62</v>
      </c>
      <c r="F8" s="43"/>
      <c r="G8" s="43"/>
      <c r="H8" s="43"/>
      <c r="I8" s="43"/>
      <c r="J8" s="43"/>
      <c r="K8" s="43"/>
      <c r="L8" s="43"/>
      <c r="M8" s="43"/>
      <c r="N8" s="43"/>
      <c r="O8" s="43"/>
      <c r="P8" s="43"/>
      <c r="Q8" s="43"/>
      <c r="R8" s="43"/>
      <c r="S8" s="43"/>
      <c r="T8" s="43"/>
      <c r="U8" s="43"/>
      <c r="V8" s="43"/>
      <c r="W8" s="43"/>
      <c r="X8" s="43"/>
      <c r="Y8" s="43"/>
      <c r="Z8" s="42"/>
      <c r="AA8" s="43"/>
      <c r="AB8" s="43"/>
      <c r="AD8" s="42"/>
      <c r="AE8" s="43"/>
      <c r="AF8" s="43"/>
      <c r="AG8" s="43" t="s">
        <v>63</v>
      </c>
      <c r="AH8" s="43"/>
      <c r="AI8" s="43"/>
      <c r="AJ8" s="43"/>
      <c r="AK8" s="43"/>
      <c r="AL8" s="43"/>
      <c r="AM8" s="43"/>
      <c r="AN8" s="43"/>
      <c r="AO8" s="43"/>
      <c r="AP8" s="43"/>
      <c r="AQ8" s="43"/>
      <c r="AR8" s="43"/>
      <c r="AS8" s="43"/>
      <c r="AT8" s="43"/>
      <c r="AU8" s="47"/>
      <c r="AV8" s="47"/>
      <c r="AW8" s="47"/>
      <c r="AX8" s="47"/>
      <c r="AY8" s="47"/>
      <c r="AZ8" s="47"/>
      <c r="BA8" s="47"/>
      <c r="BB8" s="47"/>
      <c r="BC8" s="47"/>
      <c r="BD8" s="48"/>
    </row>
    <row r="9" spans="1:56" ht="15" x14ac:dyDescent="0.25">
      <c r="A9" s="44"/>
      <c r="B9" s="42"/>
      <c r="D9" s="42"/>
      <c r="E9" s="43" t="s">
        <v>64</v>
      </c>
      <c r="F9" s="43"/>
      <c r="G9" s="43"/>
      <c r="H9" s="43"/>
      <c r="I9" s="43"/>
      <c r="J9" s="43"/>
      <c r="K9" s="43"/>
      <c r="L9" s="43"/>
      <c r="M9" s="43"/>
      <c r="N9" s="43"/>
      <c r="O9" s="43"/>
      <c r="P9" s="43"/>
      <c r="Q9" s="43"/>
      <c r="R9" s="43"/>
      <c r="S9" s="43"/>
      <c r="T9" s="43"/>
      <c r="U9" s="43"/>
      <c r="V9" s="43"/>
      <c r="W9" s="43"/>
      <c r="X9" s="43"/>
      <c r="Y9" s="43"/>
      <c r="Z9" s="42"/>
      <c r="AA9" s="43"/>
      <c r="AB9" s="43"/>
      <c r="AD9" s="42"/>
      <c r="AE9" s="43"/>
      <c r="AF9" s="43"/>
      <c r="AG9" s="43" t="s">
        <v>65</v>
      </c>
      <c r="AH9" s="43"/>
      <c r="AI9" s="43"/>
      <c r="AJ9" s="43"/>
      <c r="AK9" s="43"/>
      <c r="AL9" s="43"/>
      <c r="AM9" s="43"/>
      <c r="AN9" s="43"/>
      <c r="AO9" s="43"/>
      <c r="AP9" s="43"/>
      <c r="AQ9" s="43"/>
      <c r="AR9" s="43"/>
      <c r="AS9" s="43"/>
      <c r="AT9" s="43"/>
      <c r="AU9" s="47"/>
      <c r="AV9" s="47"/>
      <c r="AW9" s="47"/>
      <c r="AX9" s="47"/>
      <c r="AY9" s="47"/>
      <c r="AZ9" s="47"/>
      <c r="BA9" s="47"/>
      <c r="BB9" s="47"/>
      <c r="BC9" s="47"/>
      <c r="BD9" s="48"/>
    </row>
    <row r="10" spans="1:56" ht="15" x14ac:dyDescent="0.25">
      <c r="A10" s="44"/>
      <c r="B10" s="42"/>
      <c r="D10" s="42"/>
      <c r="E10" s="43" t="s">
        <v>66</v>
      </c>
      <c r="F10" s="43"/>
      <c r="G10" s="43"/>
      <c r="H10" s="43"/>
      <c r="I10" s="43"/>
      <c r="J10" s="43"/>
      <c r="K10" s="43"/>
      <c r="L10" s="43"/>
      <c r="M10" s="43"/>
      <c r="N10" s="43"/>
      <c r="O10" s="43"/>
      <c r="P10" s="43"/>
      <c r="Q10" s="43"/>
      <c r="R10" s="43"/>
      <c r="S10" s="43"/>
      <c r="T10" s="43"/>
      <c r="U10" s="43"/>
      <c r="V10" s="43"/>
      <c r="W10" s="43"/>
      <c r="X10" s="43"/>
      <c r="Y10" s="43"/>
      <c r="Z10" s="42"/>
      <c r="AA10" s="43"/>
      <c r="AB10" s="43"/>
      <c r="AD10" s="42"/>
      <c r="AE10" s="43"/>
      <c r="AF10" s="43"/>
      <c r="AG10" s="43" t="s">
        <v>67</v>
      </c>
      <c r="AH10" s="43"/>
      <c r="AI10" s="43"/>
      <c r="AJ10" s="43"/>
      <c r="AK10" s="43"/>
      <c r="AL10" s="43"/>
      <c r="AM10" s="43"/>
      <c r="AN10" s="43"/>
      <c r="AO10" s="43"/>
      <c r="AP10" s="43"/>
      <c r="AQ10" s="43"/>
      <c r="AR10" s="43"/>
      <c r="AS10" s="43"/>
      <c r="AT10" s="43"/>
      <c r="AU10" s="47"/>
      <c r="AV10" s="47"/>
      <c r="AW10" s="47"/>
      <c r="AX10" s="47"/>
      <c r="AY10" s="47"/>
      <c r="AZ10" s="47"/>
      <c r="BA10" s="47"/>
      <c r="BB10" s="47"/>
      <c r="BC10" s="47"/>
      <c r="BD10" s="48"/>
    </row>
    <row r="11" spans="1:56" ht="15" customHeight="1" x14ac:dyDescent="0.25">
      <c r="A11" s="116" t="s">
        <v>68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8"/>
    </row>
    <row r="12" spans="1:56" ht="80.099999999999994" customHeight="1" x14ac:dyDescent="0.25">
      <c r="A12" s="116" t="s">
        <v>69</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8"/>
    </row>
    <row r="13" spans="1:56" ht="85.5" customHeight="1" x14ac:dyDescent="0.2">
      <c r="A13" s="106" t="s">
        <v>80</v>
      </c>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8"/>
    </row>
    <row r="14" spans="1:56" ht="31.5" customHeight="1" x14ac:dyDescent="0.25">
      <c r="A14" s="116" t="s">
        <v>79</v>
      </c>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8"/>
    </row>
    <row r="15" spans="1:56" ht="15" customHeight="1" x14ac:dyDescent="0.25">
      <c r="A15" s="116" t="s">
        <v>70</v>
      </c>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8"/>
    </row>
    <row r="16" spans="1:56" ht="15" customHeight="1" x14ac:dyDescent="0.25">
      <c r="A16" s="116" t="s">
        <v>71</v>
      </c>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8"/>
    </row>
    <row r="17" spans="1:56" ht="15" customHeight="1" x14ac:dyDescent="0.25">
      <c r="A17" s="116" t="s">
        <v>72</v>
      </c>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8"/>
    </row>
    <row r="18" spans="1:56" ht="15" customHeight="1" x14ac:dyDescent="0.25">
      <c r="A18" s="116" t="s">
        <v>73</v>
      </c>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8"/>
    </row>
    <row r="19" spans="1:56" ht="31.5" customHeight="1" x14ac:dyDescent="0.25">
      <c r="A19" s="116" t="s">
        <v>74</v>
      </c>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8"/>
    </row>
    <row r="20" spans="1:56" ht="15" x14ac:dyDescent="0.25">
      <c r="A20" s="119" t="s">
        <v>75</v>
      </c>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1"/>
    </row>
    <row r="21" spans="1:56" ht="31.5" customHeight="1" thickBot="1" x14ac:dyDescent="0.3">
      <c r="A21" s="100" t="s">
        <v>76</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2"/>
    </row>
    <row r="24" spans="1:56" x14ac:dyDescent="0.2">
      <c r="A24" s="68" t="s">
        <v>96</v>
      </c>
    </row>
  </sheetData>
  <mergeCells count="15">
    <mergeCell ref="A21:BD21"/>
    <mergeCell ref="A1:BD1"/>
    <mergeCell ref="A13:BD13"/>
    <mergeCell ref="AU3:BD3"/>
    <mergeCell ref="A3:AT3"/>
    <mergeCell ref="A2:BD2"/>
    <mergeCell ref="A12:BD12"/>
    <mergeCell ref="A11:BD11"/>
    <mergeCell ref="A14:BD14"/>
    <mergeCell ref="A15:BD15"/>
    <mergeCell ref="A16:BD16"/>
    <mergeCell ref="A17:BD17"/>
    <mergeCell ref="A18:BD18"/>
    <mergeCell ref="A19:BD19"/>
    <mergeCell ref="A20:BD20"/>
  </mergeCells>
  <hyperlinks>
    <hyperlink ref="A20:AT20" r:id="rId1" display="13. Is ionizing radiation as described in 21 CFR 179.26 (US) used in the processing of this natural flavor?"/>
    <hyperlink ref="A3:AT3" r:id="rId2" display="2. Can the flavor be labeled as a &quot;natural flavor&quot; as defined in 21 CFR 101.22(a)(3)?"/>
  </hyperlinks>
  <pageMargins left="0.5" right="0.5" top="0.75" bottom="0.75" header="0.3" footer="0.3"/>
  <pageSetup orientation="portrait" verticalDpi="0" r:id="rId3"/>
  <headerFooter>
    <oddHeader>&amp;L&amp;"Times New Roman,Italic"2019 Handler Annual Update</oddHeader>
    <oddFooter>&amp;L&amp;"Times New Roman,Italic"Organics/ACP&amp;C&amp;"Times New Roman,Italic"Natural Flavor Checklist- Informational Only&amp;R&amp;"Times New Roman,Italic"Last Revised 07/19/2018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SupplierSummary-Part1</vt:lpstr>
      <vt:lpstr>SupplierSummary-Part2</vt:lpstr>
      <vt:lpstr>MaterialsList</vt:lpstr>
      <vt:lpstr>OrganicSearch</vt:lpstr>
      <vt:lpstr>NaturalFlavorCklst</vt:lpstr>
    </vt:vector>
  </TitlesOfParts>
  <Company>Texas Department Of Agriculture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mholliman</dc:creator>
  <cp:lastModifiedBy>Mary Ellen Holliman</cp:lastModifiedBy>
  <cp:lastPrinted>2018-07-19T15:51:40Z</cp:lastPrinted>
  <dcterms:created xsi:type="dcterms:W3CDTF">2010-06-10T13:27:52Z</dcterms:created>
  <dcterms:modified xsi:type="dcterms:W3CDTF">2018-07-19T16:00:21Z</dcterms:modified>
</cp:coreProperties>
</file>